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My Documents\Running Info\Rocks!! Web Page\Fitness Challenge 2018\Turkey Gobbler\2020\"/>
    </mc:Choice>
  </mc:AlternateContent>
  <xr:revisionPtr revIDLastSave="0" documentId="8_{A512CAF3-8CA7-4A39-AD03-7E4CD8C557C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500m &amp; 1500m (3)" sheetId="2" r:id="rId1"/>
    <sheet name="Sheet1" sheetId="1" r:id="rId2"/>
  </sheets>
  <externalReferences>
    <externalReference r:id="rId3"/>
  </externalReferences>
  <definedNames>
    <definedName name="copy">#REF!</definedName>
    <definedName name="Elapse1" localSheetId="0">#REF!</definedName>
    <definedName name="Elapse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7" i="2" l="1"/>
  <c r="I407" i="2" s="1"/>
  <c r="F407" i="2"/>
  <c r="H406" i="2"/>
  <c r="I406" i="2" s="1"/>
  <c r="F406" i="2"/>
  <c r="H405" i="2"/>
  <c r="I405" i="2" s="1"/>
  <c r="F405" i="2"/>
  <c r="H404" i="2"/>
  <c r="F404" i="2"/>
  <c r="H403" i="2"/>
  <c r="I403" i="2" s="1"/>
  <c r="F403" i="2"/>
  <c r="H402" i="2"/>
  <c r="F402" i="2"/>
  <c r="I402" i="2" s="1"/>
  <c r="H401" i="2"/>
  <c r="F401" i="2"/>
  <c r="H400" i="2"/>
  <c r="F400" i="2"/>
  <c r="H399" i="2"/>
  <c r="F399" i="2"/>
  <c r="H398" i="2"/>
  <c r="I398" i="2" s="1"/>
  <c r="F398" i="2"/>
  <c r="H397" i="2"/>
  <c r="I397" i="2" s="1"/>
  <c r="F397" i="2"/>
  <c r="H396" i="2"/>
  <c r="F396" i="2"/>
  <c r="H395" i="2"/>
  <c r="I395" i="2" s="1"/>
  <c r="F395" i="2"/>
  <c r="H394" i="2"/>
  <c r="F394" i="2"/>
  <c r="I394" i="2" s="1"/>
  <c r="H393" i="2"/>
  <c r="F393" i="2"/>
  <c r="H392" i="2"/>
  <c r="F392" i="2"/>
  <c r="I392" i="2" s="1"/>
  <c r="H391" i="2"/>
  <c r="I391" i="2" s="1"/>
  <c r="F391" i="2"/>
  <c r="H390" i="2"/>
  <c r="I390" i="2" s="1"/>
  <c r="F390" i="2"/>
  <c r="H389" i="2"/>
  <c r="I389" i="2" s="1"/>
  <c r="F389" i="2"/>
  <c r="H388" i="2"/>
  <c r="F388" i="2"/>
  <c r="H387" i="2"/>
  <c r="I387" i="2" s="1"/>
  <c r="F387" i="2"/>
  <c r="H386" i="2"/>
  <c r="I386" i="2" s="1"/>
  <c r="F386" i="2"/>
  <c r="H385" i="2"/>
  <c r="F385" i="2"/>
  <c r="H384" i="2"/>
  <c r="F384" i="2"/>
  <c r="H383" i="2"/>
  <c r="F383" i="2"/>
  <c r="H382" i="2"/>
  <c r="I382" i="2" s="1"/>
  <c r="F382" i="2"/>
  <c r="H381" i="2"/>
  <c r="F381" i="2"/>
  <c r="H380" i="2"/>
  <c r="F380" i="2"/>
  <c r="H379" i="2"/>
  <c r="I379" i="2" s="1"/>
  <c r="F379" i="2"/>
  <c r="I378" i="2"/>
  <c r="H378" i="2"/>
  <c r="F378" i="2"/>
  <c r="H377" i="2"/>
  <c r="F377" i="2"/>
  <c r="H376" i="2"/>
  <c r="F376" i="2"/>
  <c r="I376" i="2" s="1"/>
  <c r="H375" i="2"/>
  <c r="I375" i="2" s="1"/>
  <c r="F375" i="2"/>
  <c r="H374" i="2"/>
  <c r="I374" i="2" s="1"/>
  <c r="F374" i="2"/>
  <c r="H373" i="2"/>
  <c r="I373" i="2" s="1"/>
  <c r="F373" i="2"/>
  <c r="H372" i="2"/>
  <c r="F372" i="2"/>
  <c r="H371" i="2"/>
  <c r="I371" i="2" s="1"/>
  <c r="F371" i="2"/>
  <c r="H370" i="2"/>
  <c r="I370" i="2" s="1"/>
  <c r="F370" i="2"/>
  <c r="H369" i="2"/>
  <c r="I369" i="2" s="1"/>
  <c r="F369" i="2"/>
  <c r="H368" i="2"/>
  <c r="F368" i="2"/>
  <c r="I367" i="2"/>
  <c r="H367" i="2"/>
  <c r="F367" i="2"/>
  <c r="H366" i="2"/>
  <c r="I366" i="2" s="1"/>
  <c r="F366" i="2"/>
  <c r="H365" i="2"/>
  <c r="I365" i="2" s="1"/>
  <c r="F365" i="2"/>
  <c r="H364" i="2"/>
  <c r="F364" i="2"/>
  <c r="H363" i="2"/>
  <c r="F363" i="2"/>
  <c r="I363" i="2" s="1"/>
  <c r="H362" i="2"/>
  <c r="I362" i="2" s="1"/>
  <c r="F362" i="2"/>
  <c r="H361" i="2"/>
  <c r="I361" i="2" s="1"/>
  <c r="F361" i="2"/>
  <c r="H360" i="2"/>
  <c r="F360" i="2"/>
  <c r="I359" i="2"/>
  <c r="H359" i="2"/>
  <c r="F359" i="2"/>
  <c r="H358" i="2"/>
  <c r="I358" i="2" s="1"/>
  <c r="F358" i="2"/>
  <c r="H357" i="2"/>
  <c r="I357" i="2" s="1"/>
  <c r="F357" i="2"/>
  <c r="H356" i="2"/>
  <c r="F356" i="2"/>
  <c r="H355" i="2"/>
  <c r="F355" i="2"/>
  <c r="I355" i="2" s="1"/>
  <c r="H354" i="2"/>
  <c r="I354" i="2" s="1"/>
  <c r="F354" i="2"/>
  <c r="H353" i="2"/>
  <c r="I353" i="2" s="1"/>
  <c r="F353" i="2"/>
  <c r="H352" i="2"/>
  <c r="F352" i="2"/>
  <c r="I351" i="2"/>
  <c r="H351" i="2"/>
  <c r="F351" i="2"/>
  <c r="H350" i="2"/>
  <c r="I350" i="2" s="1"/>
  <c r="F350" i="2"/>
  <c r="H349" i="2"/>
  <c r="I349" i="2" s="1"/>
  <c r="F349" i="2"/>
  <c r="H348" i="2"/>
  <c r="F348" i="2"/>
  <c r="H347" i="2"/>
  <c r="F347" i="2"/>
  <c r="I347" i="2" s="1"/>
  <c r="H346" i="2"/>
  <c r="I346" i="2" s="1"/>
  <c r="F346" i="2"/>
  <c r="H345" i="2"/>
  <c r="I345" i="2" s="1"/>
  <c r="F345" i="2"/>
  <c r="H344" i="2"/>
  <c r="F344" i="2"/>
  <c r="I343" i="2"/>
  <c r="H343" i="2"/>
  <c r="F343" i="2"/>
  <c r="H342" i="2"/>
  <c r="I342" i="2" s="1"/>
  <c r="F342" i="2"/>
  <c r="H341" i="2"/>
  <c r="I341" i="2" s="1"/>
  <c r="F341" i="2"/>
  <c r="H340" i="2"/>
  <c r="F340" i="2"/>
  <c r="H339" i="2"/>
  <c r="F339" i="2"/>
  <c r="I339" i="2" s="1"/>
  <c r="H338" i="2"/>
  <c r="I338" i="2" s="1"/>
  <c r="F338" i="2"/>
  <c r="H337" i="2"/>
  <c r="I337" i="2" s="1"/>
  <c r="F337" i="2"/>
  <c r="H336" i="2"/>
  <c r="F336" i="2"/>
  <c r="I335" i="2"/>
  <c r="H335" i="2"/>
  <c r="F335" i="2"/>
  <c r="H334" i="2"/>
  <c r="I334" i="2" s="1"/>
  <c r="F334" i="2"/>
  <c r="H333" i="2"/>
  <c r="I333" i="2" s="1"/>
  <c r="F333" i="2"/>
  <c r="H332" i="2"/>
  <c r="F332" i="2"/>
  <c r="H331" i="2"/>
  <c r="F331" i="2"/>
  <c r="I331" i="2" s="1"/>
  <c r="H330" i="2"/>
  <c r="I330" i="2" s="1"/>
  <c r="F330" i="2"/>
  <c r="H329" i="2"/>
  <c r="I329" i="2" s="1"/>
  <c r="F329" i="2"/>
  <c r="H328" i="2"/>
  <c r="F328" i="2"/>
  <c r="I327" i="2"/>
  <c r="H327" i="2"/>
  <c r="F327" i="2"/>
  <c r="H326" i="2"/>
  <c r="I326" i="2" s="1"/>
  <c r="F326" i="2"/>
  <c r="H325" i="2"/>
  <c r="I325" i="2" s="1"/>
  <c r="F325" i="2"/>
  <c r="H324" i="2"/>
  <c r="F324" i="2"/>
  <c r="H323" i="2"/>
  <c r="F323" i="2"/>
  <c r="I323" i="2" s="1"/>
  <c r="H322" i="2"/>
  <c r="I322" i="2" s="1"/>
  <c r="F322" i="2"/>
  <c r="H321" i="2"/>
  <c r="I321" i="2" s="1"/>
  <c r="F321" i="2"/>
  <c r="H320" i="2"/>
  <c r="F320" i="2"/>
  <c r="I319" i="2"/>
  <c r="H319" i="2"/>
  <c r="F319" i="2"/>
  <c r="H318" i="2"/>
  <c r="I318" i="2" s="1"/>
  <c r="F318" i="2"/>
  <c r="H317" i="2"/>
  <c r="I317" i="2" s="1"/>
  <c r="F317" i="2"/>
  <c r="H316" i="2"/>
  <c r="F316" i="2"/>
  <c r="H315" i="2"/>
  <c r="F315" i="2"/>
  <c r="I315" i="2" s="1"/>
  <c r="H314" i="2"/>
  <c r="I314" i="2" s="1"/>
  <c r="F314" i="2"/>
  <c r="H313" i="2"/>
  <c r="I313" i="2" s="1"/>
  <c r="F313" i="2"/>
  <c r="H312" i="2"/>
  <c r="F312" i="2"/>
  <c r="I311" i="2"/>
  <c r="H311" i="2"/>
  <c r="F311" i="2"/>
  <c r="H310" i="2"/>
  <c r="I310" i="2" s="1"/>
  <c r="F310" i="2"/>
  <c r="H309" i="2"/>
  <c r="I309" i="2" s="1"/>
  <c r="F309" i="2"/>
  <c r="H308" i="2"/>
  <c r="F308" i="2"/>
  <c r="H307" i="2"/>
  <c r="F307" i="2"/>
  <c r="I307" i="2" s="1"/>
  <c r="H306" i="2"/>
  <c r="I306" i="2" s="1"/>
  <c r="F306" i="2"/>
  <c r="H173" i="2"/>
  <c r="F173" i="2"/>
  <c r="I173" i="2" s="1"/>
  <c r="H172" i="2"/>
  <c r="F172" i="2"/>
  <c r="H171" i="2"/>
  <c r="F171" i="2"/>
  <c r="H170" i="2"/>
  <c r="I170" i="2" s="1"/>
  <c r="F170" i="2"/>
  <c r="H169" i="2"/>
  <c r="I169" i="2" s="1"/>
  <c r="F169" i="2"/>
  <c r="H168" i="2"/>
  <c r="I168" i="2" s="1"/>
  <c r="F168" i="2"/>
  <c r="H167" i="2"/>
  <c r="I167" i="2" s="1"/>
  <c r="F167" i="2"/>
  <c r="H166" i="2"/>
  <c r="F166" i="2"/>
  <c r="H165" i="2"/>
  <c r="F165" i="2"/>
  <c r="H164" i="2"/>
  <c r="F164" i="2"/>
  <c r="H163" i="2"/>
  <c r="F163" i="2"/>
  <c r="H162" i="2"/>
  <c r="I162" i="2" s="1"/>
  <c r="F162" i="2"/>
  <c r="H161" i="2"/>
  <c r="I161" i="2" s="1"/>
  <c r="F161" i="2"/>
  <c r="H160" i="2"/>
  <c r="I160" i="2" s="1"/>
  <c r="F160" i="2"/>
  <c r="H159" i="2"/>
  <c r="I159" i="2" s="1"/>
  <c r="F159" i="2"/>
  <c r="H158" i="2"/>
  <c r="F158" i="2"/>
  <c r="H157" i="2"/>
  <c r="F157" i="2"/>
  <c r="H156" i="2"/>
  <c r="F156" i="2"/>
  <c r="H155" i="2"/>
  <c r="F155" i="2"/>
  <c r="H154" i="2"/>
  <c r="I154" i="2" s="1"/>
  <c r="F154" i="2"/>
  <c r="H153" i="2"/>
  <c r="I153" i="2" s="1"/>
  <c r="F153" i="2"/>
  <c r="H152" i="2"/>
  <c r="I152" i="2" s="1"/>
  <c r="F152" i="2"/>
  <c r="H151" i="2"/>
  <c r="I151" i="2" s="1"/>
  <c r="F151" i="2"/>
  <c r="H150" i="2"/>
  <c r="F150" i="2"/>
  <c r="H149" i="2"/>
  <c r="F149" i="2"/>
  <c r="H148" i="2"/>
  <c r="F148" i="2"/>
  <c r="H147" i="2"/>
  <c r="F147" i="2"/>
  <c r="H146" i="2"/>
  <c r="I146" i="2" s="1"/>
  <c r="F146" i="2"/>
  <c r="H145" i="2"/>
  <c r="I145" i="2" s="1"/>
  <c r="F145" i="2"/>
  <c r="H144" i="2"/>
  <c r="I144" i="2" s="1"/>
  <c r="F144" i="2"/>
  <c r="H143" i="2"/>
  <c r="I143" i="2" s="1"/>
  <c r="F143" i="2"/>
  <c r="H142" i="2"/>
  <c r="F142" i="2"/>
  <c r="H141" i="2"/>
  <c r="F141" i="2"/>
  <c r="H140" i="2"/>
  <c r="F140" i="2"/>
  <c r="H139" i="2"/>
  <c r="F139" i="2"/>
  <c r="H138" i="2"/>
  <c r="I138" i="2" s="1"/>
  <c r="F138" i="2"/>
  <c r="H137" i="2"/>
  <c r="I137" i="2" s="1"/>
  <c r="F137" i="2"/>
  <c r="H136" i="2"/>
  <c r="I136" i="2" s="1"/>
  <c r="F136" i="2"/>
  <c r="H135" i="2"/>
  <c r="F135" i="2"/>
  <c r="H134" i="2"/>
  <c r="I134" i="2" s="1"/>
  <c r="F134" i="2"/>
  <c r="H133" i="2"/>
  <c r="I133" i="2" s="1"/>
  <c r="F133" i="2"/>
  <c r="H132" i="2"/>
  <c r="I132" i="2" s="1"/>
  <c r="F132" i="2"/>
  <c r="H131" i="2"/>
  <c r="F131" i="2"/>
  <c r="H130" i="2"/>
  <c r="I130" i="2" s="1"/>
  <c r="F130" i="2"/>
  <c r="H129" i="2"/>
  <c r="I129" i="2" s="1"/>
  <c r="F129" i="2"/>
  <c r="H128" i="2"/>
  <c r="I128" i="2" s="1"/>
  <c r="F128" i="2"/>
  <c r="H127" i="2"/>
  <c r="F127" i="2"/>
  <c r="H126" i="2"/>
  <c r="I126" i="2" s="1"/>
  <c r="F126" i="2"/>
  <c r="H125" i="2"/>
  <c r="F125" i="2"/>
  <c r="H124" i="2"/>
  <c r="F124" i="2"/>
  <c r="H123" i="2"/>
  <c r="I123" i="2" s="1"/>
  <c r="F123" i="2"/>
  <c r="H122" i="2"/>
  <c r="F122" i="2"/>
  <c r="H121" i="2"/>
  <c r="I121" i="2" s="1"/>
  <c r="F121" i="2"/>
  <c r="H120" i="2"/>
  <c r="I120" i="2" s="1"/>
  <c r="F120" i="2"/>
  <c r="H119" i="2"/>
  <c r="F119" i="2"/>
  <c r="H118" i="2"/>
  <c r="I118" i="2" s="1"/>
  <c r="F118" i="2"/>
  <c r="H117" i="2"/>
  <c r="I117" i="2" s="1"/>
  <c r="F117" i="2"/>
  <c r="H116" i="2"/>
  <c r="I116" i="2" s="1"/>
  <c r="F116" i="2"/>
  <c r="H115" i="2"/>
  <c r="F115" i="2"/>
  <c r="H113" i="2"/>
  <c r="F113" i="2"/>
  <c r="H112" i="2"/>
  <c r="F112" i="2"/>
  <c r="H111" i="2"/>
  <c r="F111" i="2"/>
  <c r="H110" i="2"/>
  <c r="F110" i="2"/>
  <c r="H109" i="2"/>
  <c r="F109" i="2"/>
  <c r="H108" i="2"/>
  <c r="F108" i="2"/>
  <c r="H107" i="2"/>
  <c r="F107" i="2"/>
  <c r="H106" i="2"/>
  <c r="F106" i="2"/>
  <c r="H105" i="2"/>
  <c r="F105" i="2"/>
  <c r="H104" i="2"/>
  <c r="I104" i="2" s="1"/>
  <c r="J104" i="2" s="1"/>
  <c r="F104" i="2"/>
  <c r="H103" i="2"/>
  <c r="I103" i="2" s="1"/>
  <c r="F103" i="2"/>
  <c r="H102" i="2"/>
  <c r="I102" i="2" s="1"/>
  <c r="F102" i="2"/>
  <c r="H101" i="2"/>
  <c r="F101" i="2"/>
  <c r="H100" i="2"/>
  <c r="F100" i="2"/>
  <c r="H99" i="2"/>
  <c r="F99" i="2"/>
  <c r="H98" i="2"/>
  <c r="I98" i="2" s="1"/>
  <c r="J98" i="2" s="1"/>
  <c r="F98" i="2"/>
  <c r="H97" i="2"/>
  <c r="I97" i="2" s="1"/>
  <c r="F97" i="2"/>
  <c r="H96" i="2"/>
  <c r="I96" i="2" s="1"/>
  <c r="F96" i="2"/>
  <c r="H95" i="2"/>
  <c r="I95" i="2" s="1"/>
  <c r="F95" i="2"/>
  <c r="H94" i="2"/>
  <c r="I94" i="2" s="1"/>
  <c r="F94" i="2"/>
  <c r="H93" i="2"/>
  <c r="I93" i="2" s="1"/>
  <c r="F93" i="2"/>
  <c r="H91" i="2"/>
  <c r="I91" i="2" s="1"/>
  <c r="F91" i="2"/>
  <c r="H90" i="2"/>
  <c r="I90" i="2" s="1"/>
  <c r="F90" i="2"/>
  <c r="H89" i="2"/>
  <c r="I89" i="2" s="1"/>
  <c r="F89" i="2"/>
  <c r="H88" i="2"/>
  <c r="I88" i="2" s="1"/>
  <c r="F88" i="2"/>
  <c r="H87" i="2"/>
  <c r="I87" i="2" s="1"/>
  <c r="F87" i="2"/>
  <c r="H86" i="2"/>
  <c r="I86" i="2" s="1"/>
  <c r="F86" i="2"/>
  <c r="H85" i="2"/>
  <c r="I85" i="2" s="1"/>
  <c r="F85" i="2"/>
  <c r="H84" i="2"/>
  <c r="I84" i="2" s="1"/>
  <c r="F84" i="2"/>
  <c r="H83" i="2"/>
  <c r="I83" i="2" s="1"/>
  <c r="F83" i="2"/>
  <c r="H82" i="2"/>
  <c r="I82" i="2" s="1"/>
  <c r="F82" i="2"/>
  <c r="H81" i="2"/>
  <c r="I81" i="2" s="1"/>
  <c r="F81" i="2"/>
  <c r="H80" i="2"/>
  <c r="I80" i="2" s="1"/>
  <c r="F80" i="2"/>
  <c r="H79" i="2"/>
  <c r="I79" i="2" s="1"/>
  <c r="F79" i="2"/>
  <c r="H78" i="2"/>
  <c r="I78" i="2" s="1"/>
  <c r="F78" i="2"/>
  <c r="H77" i="2"/>
  <c r="I77" i="2" s="1"/>
  <c r="F77" i="2"/>
  <c r="H76" i="2"/>
  <c r="I76" i="2" s="1"/>
  <c r="F76" i="2"/>
  <c r="H75" i="2"/>
  <c r="I75" i="2" s="1"/>
  <c r="F75" i="2"/>
  <c r="H74" i="2"/>
  <c r="I74" i="2" s="1"/>
  <c r="F74" i="2"/>
  <c r="H73" i="2"/>
  <c r="I73" i="2" s="1"/>
  <c r="F73" i="2"/>
  <c r="H72" i="2"/>
  <c r="I72" i="2" s="1"/>
  <c r="F72" i="2"/>
  <c r="H71" i="2"/>
  <c r="I71" i="2" s="1"/>
  <c r="F71" i="2"/>
  <c r="H70" i="2"/>
  <c r="I70" i="2" s="1"/>
  <c r="F70" i="2"/>
  <c r="H69" i="2"/>
  <c r="I69" i="2" s="1"/>
  <c r="F69" i="2"/>
  <c r="H68" i="2"/>
  <c r="I68" i="2" s="1"/>
  <c r="F68" i="2"/>
  <c r="H67" i="2"/>
  <c r="I67" i="2" s="1"/>
  <c r="F67" i="2"/>
  <c r="H66" i="2"/>
  <c r="I66" i="2" s="1"/>
  <c r="F66" i="2"/>
  <c r="H65" i="2"/>
  <c r="I65" i="2" s="1"/>
  <c r="F65" i="2"/>
  <c r="H64" i="2"/>
  <c r="I64" i="2" s="1"/>
  <c r="F64" i="2"/>
  <c r="H63" i="2"/>
  <c r="I63" i="2" s="1"/>
  <c r="F63" i="2"/>
  <c r="H62" i="2"/>
  <c r="I62" i="2" s="1"/>
  <c r="F62" i="2"/>
  <c r="H61" i="2"/>
  <c r="I61" i="2" s="1"/>
  <c r="F61" i="2"/>
  <c r="H60" i="2"/>
  <c r="F60" i="2"/>
  <c r="H59" i="2"/>
  <c r="F59" i="2"/>
  <c r="H58" i="2"/>
  <c r="I58" i="2" s="1"/>
  <c r="F58" i="2"/>
  <c r="H57" i="2"/>
  <c r="I57" i="2" s="1"/>
  <c r="F57" i="2"/>
  <c r="H56" i="2"/>
  <c r="F56" i="2"/>
  <c r="H55" i="2"/>
  <c r="F55" i="2"/>
  <c r="H54" i="2"/>
  <c r="I54" i="2" s="1"/>
  <c r="F54" i="2"/>
  <c r="H53" i="2"/>
  <c r="I53" i="2" s="1"/>
  <c r="F53" i="2"/>
  <c r="H52" i="2"/>
  <c r="F52" i="2"/>
  <c r="H51" i="2"/>
  <c r="F51" i="2"/>
  <c r="H50" i="2"/>
  <c r="I50" i="2" s="1"/>
  <c r="F50" i="2"/>
  <c r="H49" i="2"/>
  <c r="I49" i="2" s="1"/>
  <c r="F49" i="2"/>
  <c r="H48" i="2"/>
  <c r="F48" i="2"/>
  <c r="H47" i="2"/>
  <c r="F47" i="2"/>
  <c r="H45" i="2"/>
  <c r="I45" i="2" s="1"/>
  <c r="F45" i="2"/>
  <c r="H44" i="2"/>
  <c r="I44" i="2" s="1"/>
  <c r="F44" i="2"/>
  <c r="H43" i="2"/>
  <c r="F43" i="2"/>
  <c r="H42" i="2"/>
  <c r="F42" i="2"/>
  <c r="H41" i="2"/>
  <c r="I41" i="2" s="1"/>
  <c r="F41" i="2"/>
  <c r="H40" i="2"/>
  <c r="I40" i="2" s="1"/>
  <c r="F40" i="2"/>
  <c r="H39" i="2"/>
  <c r="F39" i="2"/>
  <c r="H38" i="2"/>
  <c r="F38" i="2"/>
  <c r="H37" i="2"/>
  <c r="I37" i="2" s="1"/>
  <c r="F37" i="2"/>
  <c r="H36" i="2"/>
  <c r="I36" i="2" s="1"/>
  <c r="F36" i="2"/>
  <c r="H35" i="2"/>
  <c r="F35" i="2"/>
  <c r="H34" i="2"/>
  <c r="F34" i="2"/>
  <c r="H33" i="2"/>
  <c r="I33" i="2" s="1"/>
  <c r="F33" i="2"/>
  <c r="H32" i="2"/>
  <c r="I32" i="2" s="1"/>
  <c r="F32" i="2"/>
  <c r="H31" i="2"/>
  <c r="F31" i="2"/>
  <c r="H30" i="2"/>
  <c r="F30" i="2"/>
  <c r="H29" i="2"/>
  <c r="I29" i="2" s="1"/>
  <c r="F29" i="2"/>
  <c r="H28" i="2"/>
  <c r="I28" i="2" s="1"/>
  <c r="F28" i="2"/>
  <c r="H27" i="2"/>
  <c r="I27" i="2" s="1"/>
  <c r="F27" i="2"/>
  <c r="H26" i="2"/>
  <c r="I26" i="2" s="1"/>
  <c r="F26" i="2"/>
  <c r="H25" i="2"/>
  <c r="I25" i="2" s="1"/>
  <c r="F25" i="2"/>
  <c r="H24" i="2"/>
  <c r="I24" i="2" s="1"/>
  <c r="F24" i="2"/>
  <c r="H23" i="2"/>
  <c r="I23" i="2" s="1"/>
  <c r="F23" i="2"/>
  <c r="H22" i="2"/>
  <c r="I22" i="2" s="1"/>
  <c r="F22" i="2"/>
  <c r="H21" i="2"/>
  <c r="I21" i="2" s="1"/>
  <c r="F21" i="2"/>
  <c r="H20" i="2"/>
  <c r="I20" i="2" s="1"/>
  <c r="F20" i="2"/>
  <c r="H19" i="2"/>
  <c r="I19" i="2" s="1"/>
  <c r="F19" i="2"/>
  <c r="H18" i="2"/>
  <c r="I18" i="2" s="1"/>
  <c r="F18" i="2"/>
  <c r="H17" i="2"/>
  <c r="I17" i="2" s="1"/>
  <c r="F17" i="2"/>
  <c r="H16" i="2"/>
  <c r="I16" i="2" s="1"/>
  <c r="F16" i="2"/>
  <c r="H15" i="2"/>
  <c r="I15" i="2" s="1"/>
  <c r="F15" i="2"/>
  <c r="H14" i="2"/>
  <c r="I14" i="2" s="1"/>
  <c r="F14" i="2"/>
  <c r="H13" i="2"/>
  <c r="I13" i="2" s="1"/>
  <c r="F13" i="2"/>
  <c r="H12" i="2"/>
  <c r="I12" i="2" s="1"/>
  <c r="J12" i="2" s="1"/>
  <c r="F12" i="2"/>
  <c r="H11" i="2"/>
  <c r="I11" i="2" s="1"/>
  <c r="F11" i="2"/>
  <c r="H10" i="2"/>
  <c r="I10" i="2" s="1"/>
  <c r="J10" i="2" s="1"/>
  <c r="F10" i="2"/>
  <c r="H9" i="2"/>
  <c r="I9" i="2" s="1"/>
  <c r="F9" i="2"/>
  <c r="H8" i="2"/>
  <c r="I8" i="2" s="1"/>
  <c r="J8" i="2" s="1"/>
  <c r="F8" i="2"/>
  <c r="H7" i="2"/>
  <c r="I7" i="2" s="1"/>
  <c r="F7" i="2"/>
  <c r="H6" i="2"/>
  <c r="I6" i="2" s="1"/>
  <c r="J6" i="2" s="1"/>
  <c r="F6" i="2"/>
  <c r="H5" i="2"/>
  <c r="I5" i="2" s="1"/>
  <c r="F5" i="2"/>
  <c r="J154" i="2" l="1"/>
  <c r="J138" i="2"/>
  <c r="J162" i="2"/>
  <c r="J118" i="2"/>
  <c r="J126" i="2"/>
  <c r="J134" i="2"/>
  <c r="J170" i="2"/>
  <c r="J123" i="2"/>
  <c r="J116" i="2"/>
  <c r="J145" i="2"/>
  <c r="I99" i="2"/>
  <c r="I101" i="2"/>
  <c r="J101" i="2" s="1"/>
  <c r="I106" i="2"/>
  <c r="I108" i="2"/>
  <c r="I110" i="2"/>
  <c r="I112" i="2"/>
  <c r="J112" i="2" s="1"/>
  <c r="I115" i="2"/>
  <c r="I124" i="2"/>
  <c r="J124" i="2" s="1"/>
  <c r="I127" i="2"/>
  <c r="J127" i="2" s="1"/>
  <c r="I135" i="2"/>
  <c r="J135" i="2" s="1"/>
  <c r="I140" i="2"/>
  <c r="J140" i="2" s="1"/>
  <c r="I142" i="2"/>
  <c r="J142" i="2" s="1"/>
  <c r="I147" i="2"/>
  <c r="I149" i="2"/>
  <c r="J149" i="2" s="1"/>
  <c r="I156" i="2"/>
  <c r="J156" i="2" s="1"/>
  <c r="I158" i="2"/>
  <c r="J158" i="2" s="1"/>
  <c r="I163" i="2"/>
  <c r="I165" i="2"/>
  <c r="J165" i="2" s="1"/>
  <c r="I172" i="2"/>
  <c r="J172" i="2" s="1"/>
  <c r="I312" i="2"/>
  <c r="I320" i="2"/>
  <c r="I328" i="2"/>
  <c r="I336" i="2"/>
  <c r="I344" i="2"/>
  <c r="I352" i="2"/>
  <c r="I360" i="2"/>
  <c r="I368" i="2"/>
  <c r="I381" i="2"/>
  <c r="J96" i="2"/>
  <c r="J120" i="2"/>
  <c r="J132" i="2"/>
  <c r="J137" i="2"/>
  <c r="J153" i="2"/>
  <c r="J169" i="2"/>
  <c r="I380" i="2"/>
  <c r="I383" i="2"/>
  <c r="I385" i="2"/>
  <c r="I396" i="2"/>
  <c r="I399" i="2"/>
  <c r="I401" i="2"/>
  <c r="J14" i="2"/>
  <c r="J16" i="2"/>
  <c r="J18" i="2"/>
  <c r="J20" i="2"/>
  <c r="J94" i="2"/>
  <c r="J117" i="2"/>
  <c r="J129" i="2"/>
  <c r="J144" i="2"/>
  <c r="J160" i="2"/>
  <c r="I100" i="2"/>
  <c r="J100" i="2" s="1"/>
  <c r="I105" i="2"/>
  <c r="J105" i="2" s="1"/>
  <c r="I107" i="2"/>
  <c r="J107" i="2" s="1"/>
  <c r="I109" i="2"/>
  <c r="J109" i="2" s="1"/>
  <c r="I111" i="2"/>
  <c r="J111" i="2" s="1"/>
  <c r="I113" i="2"/>
  <c r="J113" i="2" s="1"/>
  <c r="I119" i="2"/>
  <c r="J119" i="2" s="1"/>
  <c r="I122" i="2"/>
  <c r="J122" i="2" s="1"/>
  <c r="I125" i="2"/>
  <c r="J125" i="2" s="1"/>
  <c r="I131" i="2"/>
  <c r="J131" i="2" s="1"/>
  <c r="I139" i="2"/>
  <c r="I141" i="2"/>
  <c r="J141" i="2" s="1"/>
  <c r="I148" i="2"/>
  <c r="J148" i="2" s="1"/>
  <c r="I150" i="2"/>
  <c r="J150" i="2" s="1"/>
  <c r="I155" i="2"/>
  <c r="I157" i="2"/>
  <c r="J157" i="2" s="1"/>
  <c r="I164" i="2"/>
  <c r="J164" i="2" s="1"/>
  <c r="I166" i="2"/>
  <c r="J166" i="2" s="1"/>
  <c r="I171" i="2"/>
  <c r="I308" i="2"/>
  <c r="I316" i="2"/>
  <c r="I324" i="2"/>
  <c r="I332" i="2"/>
  <c r="I340" i="2"/>
  <c r="I348" i="2"/>
  <c r="I356" i="2"/>
  <c r="I364" i="2"/>
  <c r="I372" i="2"/>
  <c r="I384" i="2"/>
  <c r="I400" i="2"/>
  <c r="J108" i="2"/>
  <c r="J97" i="2"/>
  <c r="J128" i="2"/>
  <c r="J133" i="2"/>
  <c r="J152" i="2"/>
  <c r="J161" i="2"/>
  <c r="J168" i="2"/>
  <c r="I377" i="2"/>
  <c r="I388" i="2"/>
  <c r="I393" i="2"/>
  <c r="I404" i="2"/>
  <c r="J22" i="2"/>
  <c r="J24" i="2"/>
  <c r="J26" i="2"/>
  <c r="J28" i="2"/>
  <c r="J32" i="2"/>
  <c r="J36" i="2"/>
  <c r="J40" i="2"/>
  <c r="J44" i="2"/>
  <c r="J306" i="2"/>
  <c r="J41" i="2"/>
  <c r="J37" i="2"/>
  <c r="J5" i="2"/>
  <c r="J45" i="2"/>
  <c r="J33" i="2"/>
  <c r="J7" i="2"/>
  <c r="J9" i="2"/>
  <c r="J11" i="2"/>
  <c r="J13" i="2"/>
  <c r="J15" i="2"/>
  <c r="J17" i="2"/>
  <c r="J19" i="2"/>
  <c r="J21" i="2"/>
  <c r="J23" i="2"/>
  <c r="J25" i="2"/>
  <c r="J27" i="2"/>
  <c r="J29" i="2"/>
  <c r="I31" i="2"/>
  <c r="J31" i="2" s="1"/>
  <c r="I35" i="2"/>
  <c r="J35" i="2" s="1"/>
  <c r="I39" i="2"/>
  <c r="J39" i="2" s="1"/>
  <c r="I43" i="2"/>
  <c r="J43" i="2" s="1"/>
  <c r="I48" i="2"/>
  <c r="I52" i="2"/>
  <c r="I56" i="2"/>
  <c r="I60" i="2"/>
  <c r="J103" i="2"/>
  <c r="J110" i="2"/>
  <c r="I30" i="2"/>
  <c r="J30" i="2" s="1"/>
  <c r="I34" i="2"/>
  <c r="J34" i="2" s="1"/>
  <c r="I38" i="2"/>
  <c r="J38" i="2" s="1"/>
  <c r="I42" i="2"/>
  <c r="J42" i="2" s="1"/>
  <c r="I47" i="2"/>
  <c r="J57" i="2" s="1"/>
  <c r="I51" i="2"/>
  <c r="I55" i="2"/>
  <c r="I59" i="2"/>
  <c r="J93" i="2"/>
  <c r="J99" i="2"/>
  <c r="J106" i="2"/>
  <c r="J95" i="2"/>
  <c r="J102" i="2"/>
  <c r="J173" i="2"/>
  <c r="J139" i="2"/>
  <c r="J143" i="2"/>
  <c r="J147" i="2"/>
  <c r="J151" i="2"/>
  <c r="J155" i="2"/>
  <c r="J159" i="2"/>
  <c r="J163" i="2"/>
  <c r="J167" i="2"/>
  <c r="J171" i="2" l="1"/>
  <c r="J115" i="2"/>
  <c r="J136" i="2"/>
  <c r="J146" i="2"/>
  <c r="J121" i="2"/>
  <c r="J130" i="2"/>
  <c r="J61" i="2"/>
  <c r="J59" i="2"/>
  <c r="J52" i="2"/>
  <c r="J80" i="2"/>
  <c r="J64" i="2"/>
  <c r="J89" i="2"/>
  <c r="J73" i="2"/>
  <c r="J87" i="2"/>
  <c r="J83" i="2"/>
  <c r="J79" i="2"/>
  <c r="J75" i="2"/>
  <c r="J71" i="2"/>
  <c r="J67" i="2"/>
  <c r="J63" i="2"/>
  <c r="J47" i="2"/>
  <c r="J86" i="2"/>
  <c r="J82" i="2"/>
  <c r="J66" i="2"/>
  <c r="J62" i="2"/>
  <c r="J58" i="2"/>
  <c r="J50" i="2"/>
  <c r="J78" i="2"/>
  <c r="J74" i="2"/>
  <c r="J70" i="2"/>
  <c r="J54" i="2"/>
  <c r="J90" i="2"/>
  <c r="J56" i="2"/>
  <c r="J68" i="2"/>
  <c r="J77" i="2"/>
  <c r="J55" i="2"/>
  <c r="J48" i="2"/>
  <c r="J76" i="2"/>
  <c r="J85" i="2"/>
  <c r="J69" i="2"/>
  <c r="J53" i="2"/>
  <c r="J84" i="2"/>
  <c r="J91" i="2"/>
  <c r="J51" i="2"/>
  <c r="J60" i="2"/>
  <c r="J88" i="2"/>
  <c r="J72" i="2"/>
  <c r="J81" i="2"/>
  <c r="J65" i="2"/>
  <c r="J49" i="2"/>
</calcChain>
</file>

<file path=xl/sharedStrings.xml><?xml version="1.0" encoding="utf-8"?>
<sst xmlns="http://schemas.openxmlformats.org/spreadsheetml/2006/main" count="353" uniqueCount="196">
  <si>
    <t>Turkey Gobbler</t>
  </si>
  <si>
    <t>Use Drop Menu</t>
  </si>
  <si>
    <t>Bib</t>
  </si>
  <si>
    <t>Name</t>
  </si>
  <si>
    <t>Age Group</t>
  </si>
  <si>
    <t>Start Time</t>
  </si>
  <si>
    <t>Start
Time</t>
  </si>
  <si>
    <t>Elapse (True)</t>
  </si>
  <si>
    <t>Time</t>
  </si>
  <si>
    <t>Diff</t>
  </si>
  <si>
    <t>Women's 3.0 km</t>
  </si>
  <si>
    <t>Maren Kasunich</t>
  </si>
  <si>
    <t>F 13-19</t>
  </si>
  <si>
    <t>Bree Bourget</t>
  </si>
  <si>
    <t>Mira Battaion</t>
  </si>
  <si>
    <t>F 20-29</t>
  </si>
  <si>
    <t>Ava Hodgins</t>
  </si>
  <si>
    <t>Isabel McKague</t>
  </si>
  <si>
    <t>Bay JONES</t>
  </si>
  <si>
    <t>Clara Gonder</t>
  </si>
  <si>
    <t>Savannah Swords</t>
  </si>
  <si>
    <t>F UNDER 12</t>
  </si>
  <si>
    <t>Fiona Buchanan</t>
  </si>
  <si>
    <t>Stacey Trottier</t>
  </si>
  <si>
    <t>F 40-49</t>
  </si>
  <si>
    <t>Amy Crawford</t>
  </si>
  <si>
    <t>F 30-39</t>
  </si>
  <si>
    <t>Melanie Lacoursiere</t>
  </si>
  <si>
    <t>Jane Hanley</t>
  </si>
  <si>
    <t>Tessa Conroy</t>
  </si>
  <si>
    <t>Melanie Mayer</t>
  </si>
  <si>
    <t>Sophie Loiselle</t>
  </si>
  <si>
    <t>Helen Dyke</t>
  </si>
  <si>
    <t>Emmie Kolari</t>
  </si>
  <si>
    <t>Lindsay Kolari</t>
  </si>
  <si>
    <t>Kate Hanley</t>
  </si>
  <si>
    <t>Ciara Hanley</t>
  </si>
  <si>
    <t>Melissa Anderson</t>
  </si>
  <si>
    <t>Shelley Swords</t>
  </si>
  <si>
    <t>TAMARA FLANNIGAN</t>
  </si>
  <si>
    <t>Leslie Merrick</t>
  </si>
  <si>
    <t>F 60-69</t>
  </si>
  <si>
    <t>Karen Renout</t>
  </si>
  <si>
    <t>Sheena Abresch</t>
  </si>
  <si>
    <t>Isabel Debakker</t>
  </si>
  <si>
    <t>Alexandra Lahnalampi</t>
  </si>
  <si>
    <t>Madison Marshall</t>
  </si>
  <si>
    <t>Tessa Marshall</t>
  </si>
  <si>
    <t>Avery Marshall</t>
  </si>
  <si>
    <t>Maureen Moustgaard</t>
  </si>
  <si>
    <t>F 70-79</t>
  </si>
  <si>
    <t>Bridgette Marshall</t>
  </si>
  <si>
    <t>Laurie Fortin</t>
  </si>
  <si>
    <t>F 50-59</t>
  </si>
  <si>
    <t>Connie Bird</t>
  </si>
  <si>
    <t>Maggie Parks</t>
  </si>
  <si>
    <t>DNS</t>
  </si>
  <si>
    <t>Mary Ward</t>
  </si>
  <si>
    <t>Lea Britt</t>
  </si>
  <si>
    <t>Ivy Schulte-Hostedde</t>
  </si>
  <si>
    <t>Women's 7.5 km</t>
  </si>
  <si>
    <t>SARA MCILRAITH</t>
  </si>
  <si>
    <t>Jayde Hurley</t>
  </si>
  <si>
    <t>Kalila Hamilton-Bachiu</t>
  </si>
  <si>
    <t>Mia Toner</t>
  </si>
  <si>
    <t>Lexi  Ransom</t>
  </si>
  <si>
    <t>Maureen Marshall</t>
  </si>
  <si>
    <t>Sarah Ieropoli</t>
  </si>
  <si>
    <t>Chandyn Hamilton-Bachiu</t>
  </si>
  <si>
    <t>Lucia Salmaso</t>
  </si>
  <si>
    <t>Helen Francis</t>
  </si>
  <si>
    <t>Isabella Mastroianni</t>
  </si>
  <si>
    <t>Marlee Jean</t>
  </si>
  <si>
    <t>Lisa Marshall</t>
  </si>
  <si>
    <t>Bridget Schulte-Hostedde</t>
  </si>
  <si>
    <t>Amy Plaunt</t>
  </si>
  <si>
    <t>Wanda Dewulf</t>
  </si>
  <si>
    <t>Ava Corbiere</t>
  </si>
  <si>
    <t>elizabeth priebe</t>
  </si>
  <si>
    <t>Shannon Winterburn</t>
  </si>
  <si>
    <t>Angela Plaunt</t>
  </si>
  <si>
    <t>Ginny Denomme</t>
  </si>
  <si>
    <t>Sarah Pilbacka</t>
  </si>
  <si>
    <t>Catherine Perrin</t>
  </si>
  <si>
    <t>SUSAN Kaczmarek</t>
  </si>
  <si>
    <t>Mikayla Oommen</t>
  </si>
  <si>
    <t>Sophia Oommen</t>
  </si>
  <si>
    <t>kristen mrozewski</t>
  </si>
  <si>
    <t>Sydney Brooks</t>
  </si>
  <si>
    <t>Meredith Kusnierczyk</t>
  </si>
  <si>
    <t>Lisa Zych</t>
  </si>
  <si>
    <t>Karen Broughton</t>
  </si>
  <si>
    <t>Yvonne Marrello</t>
  </si>
  <si>
    <t>Kimberley Larkman</t>
  </si>
  <si>
    <t>Athena Christakos</t>
  </si>
  <si>
    <t>Linda Conroy</t>
  </si>
  <si>
    <t>Eliamny Monegro</t>
  </si>
  <si>
    <t>Carole-Ann Bryson</t>
  </si>
  <si>
    <t>Donna Smrek</t>
  </si>
  <si>
    <t>Anita Masuskapoe</t>
  </si>
  <si>
    <t>Mariane Larose</t>
  </si>
  <si>
    <t>Erin Marie Watters</t>
  </si>
  <si>
    <t>Christine Vincent</t>
  </si>
  <si>
    <t>Helen Bobiwash</t>
  </si>
  <si>
    <t>stacey spadafore</t>
  </si>
  <si>
    <t>Elizabeth Schweyer</t>
  </si>
  <si>
    <t>Men's 3.0 km</t>
  </si>
  <si>
    <t>Callum Wiss</t>
  </si>
  <si>
    <t>M UNDER 12</t>
  </si>
  <si>
    <t>Robbie JONES</t>
  </si>
  <si>
    <t>M 40-49</t>
  </si>
  <si>
    <t>Griffin JONES</t>
  </si>
  <si>
    <t>M13-19</t>
  </si>
  <si>
    <t>Aaron Bolton</t>
  </si>
  <si>
    <t>Frank Battaion</t>
  </si>
  <si>
    <t>M 60-69</t>
  </si>
  <si>
    <t>Nathan Radey</t>
  </si>
  <si>
    <t>Hector Loiselle</t>
  </si>
  <si>
    <t>Joshua Peter Rioux</t>
  </si>
  <si>
    <t>Simon McKague</t>
  </si>
  <si>
    <t>Noah Gonder</t>
  </si>
  <si>
    <t>Lucas Trottier</t>
  </si>
  <si>
    <t>Darren Joiner</t>
  </si>
  <si>
    <t>Blake Trottier</t>
  </si>
  <si>
    <t>Ian Crawford</t>
  </si>
  <si>
    <t>Kevin Despot</t>
  </si>
  <si>
    <t>M 50-59</t>
  </si>
  <si>
    <t>Dax Despot</t>
  </si>
  <si>
    <t>Joshawa Lahnalampi</t>
  </si>
  <si>
    <t>Will Ryan Bailey</t>
  </si>
  <si>
    <t>Austin Conroy</t>
  </si>
  <si>
    <t>Jarrett Marshall</t>
  </si>
  <si>
    <t>Louis Moustgaard</t>
  </si>
  <si>
    <t>M 70-79</t>
  </si>
  <si>
    <t>Men's 7.5 km</t>
  </si>
  <si>
    <t>Kendyn Mashinter</t>
  </si>
  <si>
    <t>Eric Leishman</t>
  </si>
  <si>
    <t>M 30-39</t>
  </si>
  <si>
    <t>Alex Lambert</t>
  </si>
  <si>
    <t>Patrick Wiss</t>
  </si>
  <si>
    <t>Eran Bursey</t>
  </si>
  <si>
    <t>Dan  Whalen</t>
  </si>
  <si>
    <t>Sam Rice</t>
  </si>
  <si>
    <t>Scott Reingette</t>
  </si>
  <si>
    <t>Kaeden Ward</t>
  </si>
  <si>
    <t>Brandon Radey</t>
  </si>
  <si>
    <t>Liam Lacroix</t>
  </si>
  <si>
    <t>Neil Phipps</t>
  </si>
  <si>
    <t>Max Mahaffy</t>
  </si>
  <si>
    <t>Todd Withers</t>
  </si>
  <si>
    <t>Laydon Bursey</t>
  </si>
  <si>
    <t>Colin Ward</t>
  </si>
  <si>
    <t>Owen Roney</t>
  </si>
  <si>
    <t>Nicholas Kreutzweiser</t>
  </si>
  <si>
    <t>M 20-29</t>
  </si>
  <si>
    <t>Kai Nener</t>
  </si>
  <si>
    <t>Travis Annett</t>
  </si>
  <si>
    <t>Mike Banks</t>
  </si>
  <si>
    <t>Jarod Milford</t>
  </si>
  <si>
    <t>Petri Bailey</t>
  </si>
  <si>
    <t>Ryan  Kettle</t>
  </si>
  <si>
    <t>Ted Hanley</t>
  </si>
  <si>
    <t>Clinton Lahnalampi</t>
  </si>
  <si>
    <t>Steven Gonder</t>
  </si>
  <si>
    <t>Lee Toner</t>
  </si>
  <si>
    <t>Mitch Trottier</t>
  </si>
  <si>
    <t>Brent Buchanan</t>
  </si>
  <si>
    <t>Dave Richardson</t>
  </si>
  <si>
    <t>Chris O'Brien</t>
  </si>
  <si>
    <t>Konrad Wiltmann</t>
  </si>
  <si>
    <t>Russell Joiner</t>
  </si>
  <si>
    <t>Daniel Ortiz</t>
  </si>
  <si>
    <t>Adrian Marcolini</t>
  </si>
  <si>
    <t>Jesse Plaunt</t>
  </si>
  <si>
    <t>Julian Luoma</t>
  </si>
  <si>
    <t>Brian Gonder</t>
  </si>
  <si>
    <t>Steve Babij</t>
  </si>
  <si>
    <t>Konrad Schulte-Hostedde</t>
  </si>
  <si>
    <t>Sami Chartrand</t>
  </si>
  <si>
    <t>Robert Marcolini</t>
  </si>
  <si>
    <t>Lawrie Oliphant</t>
  </si>
  <si>
    <t>Stan Kaczmarek</t>
  </si>
  <si>
    <t>Scott Hopkins</t>
  </si>
  <si>
    <t>Keith Clement</t>
  </si>
  <si>
    <t>Théo Chartrand</t>
  </si>
  <si>
    <t>Daniel Merrick</t>
  </si>
  <si>
    <t>Robert Pilbacka</t>
  </si>
  <si>
    <t>Noah Michael Leon Rioux</t>
  </si>
  <si>
    <t>Jeff Bachiu</t>
  </si>
  <si>
    <t>Marc Chartrand</t>
  </si>
  <si>
    <t>John Larmer</t>
  </si>
  <si>
    <t>Keith Bryson</t>
  </si>
  <si>
    <t>Steffon Luoma</t>
  </si>
  <si>
    <t>Chase Porter</t>
  </si>
  <si>
    <t>Tom Johnston</t>
  </si>
  <si>
    <t>Sam Johnston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</si>
</sst>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48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b/>
      <sz val="22"/>
      <color indexed="8"/>
      <name val="Arial"/>
      <family val="2"/>
    </font>
    <font>
      <b/>
      <sz val="10"/>
      <color rgb="FF000000"/>
      <name val="Arial"/>
      <family val="2"/>
    </font>
    <font>
      <b/>
      <sz val="18"/>
      <color rgb="FFFF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rgb="FF00B05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4" fillId="2" borderId="3" xfId="1" applyFont="1" applyFill="1" applyBorder="1" applyAlignment="1">
      <alignment horizontal="center" wrapText="1"/>
    </xf>
    <xf numFmtId="0" fontId="5" fillId="3" borderId="4" xfId="1" applyFont="1" applyFill="1" applyBorder="1" applyAlignment="1">
      <alignment wrapText="1"/>
    </xf>
    <xf numFmtId="0" fontId="6" fillId="3" borderId="4" xfId="1" applyFont="1" applyFill="1" applyBorder="1" applyAlignment="1">
      <alignment wrapText="1"/>
    </xf>
    <xf numFmtId="0" fontId="5" fillId="4" borderId="4" xfId="1" applyFont="1" applyFill="1" applyBorder="1" applyAlignment="1">
      <alignment wrapText="1"/>
    </xf>
    <xf numFmtId="0" fontId="5" fillId="2" borderId="4" xfId="1" applyFont="1" applyFill="1" applyBorder="1" applyAlignment="1">
      <alignment shrinkToFit="1"/>
    </xf>
    <xf numFmtId="0" fontId="7" fillId="2" borderId="4" xfId="1" applyFont="1" applyFill="1" applyBorder="1" applyAlignment="1">
      <alignment wrapText="1"/>
    </xf>
    <xf numFmtId="0" fontId="2" fillId="8" borderId="4" xfId="1" applyFill="1" applyBorder="1"/>
    <xf numFmtId="0" fontId="11" fillId="9" borderId="4" xfId="1" applyFont="1" applyFill="1" applyBorder="1" applyAlignment="1">
      <alignment shrinkToFit="1"/>
    </xf>
    <xf numFmtId="0" fontId="12" fillId="9" borderId="4" xfId="1" applyFont="1" applyFill="1" applyBorder="1"/>
    <xf numFmtId="0" fontId="2" fillId="9" borderId="4" xfId="1" applyFill="1" applyBorder="1"/>
    <xf numFmtId="0" fontId="2" fillId="0" borderId="4" xfId="1" applyBorder="1"/>
    <xf numFmtId="0" fontId="6" fillId="0" borderId="4" xfId="1" applyFont="1" applyBorder="1" applyAlignment="1">
      <alignment horizontal="center" shrinkToFit="1"/>
    </xf>
    <xf numFmtId="0" fontId="13" fillId="0" borderId="4" xfId="1" applyFont="1" applyBorder="1" applyAlignment="1">
      <alignment shrinkToFit="1"/>
    </xf>
    <xf numFmtId="0" fontId="14" fillId="0" borderId="4" xfId="1" applyFont="1" applyBorder="1"/>
    <xf numFmtId="20" fontId="15" fillId="0" borderId="4" xfId="1" applyNumberFormat="1" applyFont="1" applyBorder="1"/>
    <xf numFmtId="46" fontId="16" fillId="0" borderId="7" xfId="2" applyNumberFormat="1" applyFont="1" applyFill="1" applyBorder="1" applyAlignment="1">
      <alignment horizontal="center"/>
    </xf>
    <xf numFmtId="21" fontId="16" fillId="5" borderId="4" xfId="2" applyNumberFormat="1" applyFont="1" applyFill="1" applyBorder="1" applyAlignment="1">
      <alignment horizontal="center"/>
    </xf>
    <xf numFmtId="46" fontId="16" fillId="6" borderId="7" xfId="2" applyNumberFormat="1" applyFont="1" applyFill="1" applyBorder="1" applyAlignment="1">
      <alignment horizontal="center"/>
    </xf>
    <xf numFmtId="46" fontId="9" fillId="0" borderId="7" xfId="2" applyNumberFormat="1" applyFont="1" applyFill="1" applyBorder="1" applyAlignment="1">
      <alignment horizontal="center"/>
    </xf>
    <xf numFmtId="164" fontId="16" fillId="7" borderId="7" xfId="1" applyNumberFormat="1" applyFont="1" applyFill="1" applyBorder="1" applyAlignment="1">
      <alignment horizontal="center"/>
    </xf>
    <xf numFmtId="0" fontId="17" fillId="0" borderId="4" xfId="1" applyFont="1" applyBorder="1"/>
    <xf numFmtId="46" fontId="16" fillId="6" borderId="4" xfId="2" applyNumberFormat="1" applyFont="1" applyFill="1" applyBorder="1" applyAlignment="1">
      <alignment horizontal="center"/>
    </xf>
    <xf numFmtId="46" fontId="9" fillId="0" borderId="4" xfId="2" applyNumberFormat="1" applyFont="1" applyFill="1" applyBorder="1" applyAlignment="1">
      <alignment horizontal="center"/>
    </xf>
    <xf numFmtId="0" fontId="18" fillId="0" borderId="4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12" fillId="0" borderId="4" xfId="1" applyFont="1" applyBorder="1"/>
    <xf numFmtId="0" fontId="12" fillId="2" borderId="4" xfId="1" applyFont="1" applyFill="1" applyBorder="1"/>
    <xf numFmtId="21" fontId="16" fillId="2" borderId="4" xfId="2" applyNumberFormat="1" applyFont="1" applyFill="1" applyBorder="1" applyAlignment="1">
      <alignment horizontal="center"/>
    </xf>
    <xf numFmtId="46" fontId="16" fillId="2" borderId="4" xfId="2" applyNumberFormat="1" applyFont="1" applyFill="1" applyBorder="1" applyAlignment="1">
      <alignment horizontal="center"/>
    </xf>
    <xf numFmtId="46" fontId="9" fillId="2" borderId="4" xfId="2" applyNumberFormat="1" applyFont="1" applyFill="1" applyBorder="1" applyAlignment="1">
      <alignment horizontal="center"/>
    </xf>
    <xf numFmtId="0" fontId="19" fillId="0" borderId="4" xfId="1" applyFont="1" applyBorder="1" applyAlignment="1">
      <alignment horizontal="center"/>
    </xf>
    <xf numFmtId="164" fontId="16" fillId="7" borderId="4" xfId="1" applyNumberFormat="1" applyFont="1" applyFill="1" applyBorder="1" applyAlignment="1">
      <alignment horizontal="center"/>
    </xf>
    <xf numFmtId="0" fontId="13" fillId="0" borderId="4" xfId="1" applyFont="1" applyFill="1" applyBorder="1" applyAlignment="1">
      <alignment shrinkToFit="1"/>
    </xf>
    <xf numFmtId="0" fontId="2" fillId="2" borderId="4" xfId="1" applyFill="1" applyBorder="1"/>
    <xf numFmtId="0" fontId="20" fillId="2" borderId="4" xfId="1" applyFont="1" applyFill="1" applyBorder="1"/>
    <xf numFmtId="0" fontId="17" fillId="0" borderId="4" xfId="1" applyFont="1" applyBorder="1" applyAlignment="1">
      <alignment shrinkToFit="1"/>
    </xf>
    <xf numFmtId="0" fontId="6" fillId="0" borderId="4" xfId="1" applyFont="1" applyBorder="1"/>
    <xf numFmtId="0" fontId="6" fillId="10" borderId="1" xfId="1" applyFont="1" applyFill="1" applyBorder="1" applyAlignment="1">
      <alignment horizontal="center" shrinkToFit="1"/>
    </xf>
    <xf numFmtId="0" fontId="6" fillId="10" borderId="2" xfId="1" applyFont="1" applyFill="1" applyBorder="1" applyAlignment="1">
      <alignment horizontal="center" shrinkToFit="1"/>
    </xf>
    <xf numFmtId="0" fontId="6" fillId="10" borderId="3" xfId="1" applyFont="1" applyFill="1" applyBorder="1" applyAlignment="1">
      <alignment horizontal="center" shrinkToFit="1"/>
    </xf>
    <xf numFmtId="0" fontId="3" fillId="2" borderId="1" xfId="1" applyFont="1" applyFill="1" applyBorder="1" applyAlignment="1">
      <alignment horizontal="center" shrinkToFit="1"/>
    </xf>
    <xf numFmtId="0" fontId="2" fillId="0" borderId="2" xfId="1" applyBorder="1" applyAlignment="1">
      <alignment horizontal="center" shrinkToFit="1"/>
    </xf>
    <xf numFmtId="0" fontId="8" fillId="0" borderId="5" xfId="1" applyFont="1" applyBorder="1" applyAlignment="1">
      <alignment horizontal="center" wrapText="1"/>
    </xf>
    <xf numFmtId="0" fontId="8" fillId="0" borderId="6" xfId="1" applyFont="1" applyBorder="1" applyAlignment="1">
      <alignment horizontal="center" wrapText="1"/>
    </xf>
    <xf numFmtId="0" fontId="8" fillId="5" borderId="5" xfId="1" applyFont="1" applyFill="1" applyBorder="1" applyAlignment="1">
      <alignment horizontal="center" wrapText="1"/>
    </xf>
    <xf numFmtId="0" fontId="8" fillId="5" borderId="6" xfId="1" applyFont="1" applyFill="1" applyBorder="1" applyAlignment="1">
      <alignment horizontal="center" wrapText="1"/>
    </xf>
    <xf numFmtId="0" fontId="8" fillId="6" borderId="5" xfId="1" applyFont="1" applyFill="1" applyBorder="1" applyAlignment="1">
      <alignment horizontal="center" wrapText="1"/>
    </xf>
    <xf numFmtId="0" fontId="8" fillId="6" borderId="6" xfId="1" applyFont="1" applyFill="1" applyBorder="1" applyAlignment="1">
      <alignment horizontal="center" wrapText="1"/>
    </xf>
    <xf numFmtId="0" fontId="9" fillId="0" borderId="5" xfId="1" applyFont="1" applyBorder="1" applyAlignment="1">
      <alignment horizontal="center" wrapText="1"/>
    </xf>
    <xf numFmtId="0" fontId="9" fillId="0" borderId="6" xfId="1" applyFont="1" applyBorder="1" applyAlignment="1">
      <alignment horizontal="center" wrapText="1"/>
    </xf>
    <xf numFmtId="0" fontId="10" fillId="7" borderId="5" xfId="1" applyFont="1" applyFill="1" applyBorder="1" applyAlignment="1">
      <alignment horizontal="center" wrapText="1"/>
    </xf>
    <xf numFmtId="0" fontId="10" fillId="7" borderId="6" xfId="1" applyFont="1" applyFill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cuments/2020%20Sudbury%20Fitness%20Challenge/2020%20Gobbler/Gobbler%20start%20list%20WITH%20TIMES%2011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0m &amp; 1500m (3)"/>
      <sheetName val="500m &amp; 1500m (2)"/>
      <sheetName val="500m &amp; 1500m"/>
      <sheetName val="DROPDOWNLIST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7"/>
  <sheetViews>
    <sheetView tabSelected="1" zoomScale="90" zoomScaleNormal="90" zoomScaleSheetLayoutView="80" workbookViewId="0">
      <pane ySplit="3" topLeftCell="A139" activePane="bottomLeft" state="frozen"/>
      <selection pane="bottomLeft" activeCell="K4" sqref="K4"/>
    </sheetView>
  </sheetViews>
  <sheetFormatPr defaultColWidth="28" defaultRowHeight="27.75" x14ac:dyDescent="0.4"/>
  <cols>
    <col min="1" max="1" width="16.85546875" style="34" customWidth="1"/>
    <col min="2" max="2" width="37" style="36" customWidth="1"/>
    <col min="3" max="3" width="11.5703125" style="26" customWidth="1"/>
    <col min="4" max="4" width="11.5703125" style="26" hidden="1" customWidth="1"/>
    <col min="5" max="5" width="12.28515625" style="11" customWidth="1"/>
    <col min="6" max="6" width="38.7109375" style="11" hidden="1" customWidth="1"/>
    <col min="7" max="8" width="0" style="11" hidden="1" customWidth="1"/>
    <col min="9" max="9" width="16.140625" style="37" bestFit="1" customWidth="1"/>
    <col min="10" max="10" width="8.7109375" style="11" bestFit="1" customWidth="1"/>
    <col min="11" max="16384" width="28" style="11"/>
  </cols>
  <sheetData>
    <row r="1" spans="1:10" s="2" customFormat="1" ht="54" customHeight="1" x14ac:dyDescent="0.8">
      <c r="A1" s="41" t="s">
        <v>0</v>
      </c>
      <c r="B1" s="42"/>
      <c r="C1" s="1" t="s">
        <v>1</v>
      </c>
      <c r="D1" s="1"/>
      <c r="I1" s="3"/>
    </row>
    <row r="2" spans="1:10" s="2" customFormat="1" ht="54" customHeight="1" x14ac:dyDescent="0.4">
      <c r="A2" s="4" t="s">
        <v>2</v>
      </c>
      <c r="B2" s="5" t="s">
        <v>3</v>
      </c>
      <c r="C2" s="6" t="s">
        <v>4</v>
      </c>
      <c r="D2" s="6"/>
      <c r="E2" s="2" t="s">
        <v>5</v>
      </c>
      <c r="F2" s="43" t="s">
        <v>6</v>
      </c>
      <c r="G2" s="45"/>
      <c r="H2" s="47" t="s">
        <v>7</v>
      </c>
      <c r="I2" s="49" t="s">
        <v>8</v>
      </c>
      <c r="J2" s="51" t="s">
        <v>9</v>
      </c>
    </row>
    <row r="3" spans="1:10" s="10" customFormat="1" ht="25.5" customHeight="1" thickBot="1" x14ac:dyDescent="0.4">
      <c r="A3" s="7"/>
      <c r="B3" s="8"/>
      <c r="C3" s="9"/>
      <c r="D3" s="9"/>
      <c r="F3" s="44"/>
      <c r="G3" s="46"/>
      <c r="H3" s="48"/>
      <c r="I3" s="50"/>
      <c r="J3" s="52"/>
    </row>
    <row r="4" spans="1:10" x14ac:dyDescent="0.4">
      <c r="A4" s="38" t="s">
        <v>10</v>
      </c>
      <c r="B4" s="39"/>
      <c r="C4" s="39"/>
      <c r="D4" s="39"/>
      <c r="E4" s="39"/>
      <c r="F4" s="39"/>
      <c r="G4" s="39"/>
      <c r="H4" s="39"/>
      <c r="I4" s="39"/>
      <c r="J4" s="40"/>
    </row>
    <row r="5" spans="1:10" ht="25.5" customHeight="1" x14ac:dyDescent="0.4">
      <c r="A5" s="12">
        <v>1</v>
      </c>
      <c r="B5" s="13" t="s">
        <v>11</v>
      </c>
      <c r="C5" s="14" t="s">
        <v>12</v>
      </c>
      <c r="D5" s="15">
        <v>0.375</v>
      </c>
      <c r="E5" s="15">
        <v>0.50555555555555554</v>
      </c>
      <c r="F5" s="16">
        <f t="shared" ref="F5:F45" si="0">E5-D5</f>
        <v>0.13055555555555554</v>
      </c>
      <c r="G5" s="17">
        <v>32004</v>
      </c>
      <c r="H5" s="18">
        <f t="shared" ref="H5:H45" si="1">1*TEXT(G5,"00\:00\:00")</f>
        <v>0.13893518518518519</v>
      </c>
      <c r="I5" s="19">
        <f t="shared" ref="I5:I45" si="2">(H5)-(F5)</f>
        <v>8.3796296296296535E-3</v>
      </c>
      <c r="J5" s="20">
        <f>+I5-I$5</f>
        <v>0</v>
      </c>
    </row>
    <row r="6" spans="1:10" ht="25.5" customHeight="1" x14ac:dyDescent="0.4">
      <c r="A6" s="12">
        <v>2</v>
      </c>
      <c r="B6" s="13" t="s">
        <v>13</v>
      </c>
      <c r="C6" s="21" t="s">
        <v>12</v>
      </c>
      <c r="D6" s="15">
        <v>0.375</v>
      </c>
      <c r="E6" s="15">
        <v>0.50208333333333333</v>
      </c>
      <c r="F6" s="16">
        <f t="shared" si="0"/>
        <v>0.12708333333333333</v>
      </c>
      <c r="G6" s="17">
        <v>31647</v>
      </c>
      <c r="H6" s="22">
        <f t="shared" si="1"/>
        <v>0.13665509259259259</v>
      </c>
      <c r="I6" s="23">
        <f t="shared" si="2"/>
        <v>9.571759259259266E-3</v>
      </c>
      <c r="J6" s="20">
        <f t="shared" ref="J6:J45" si="3">+I6-I$5</f>
        <v>1.1921296296296124E-3</v>
      </c>
    </row>
    <row r="7" spans="1:10" ht="25.5" customHeight="1" x14ac:dyDescent="0.4">
      <c r="A7" s="12">
        <v>3</v>
      </c>
      <c r="B7" s="13" t="s">
        <v>14</v>
      </c>
      <c r="C7" s="24" t="s">
        <v>15</v>
      </c>
      <c r="D7" s="15">
        <v>0.375</v>
      </c>
      <c r="E7" s="15">
        <v>0.42083333333331702</v>
      </c>
      <c r="F7" s="16">
        <f t="shared" si="0"/>
        <v>4.5833333333317017E-2</v>
      </c>
      <c r="G7" s="17">
        <v>12121</v>
      </c>
      <c r="H7" s="22">
        <f t="shared" si="1"/>
        <v>5.649305555555556E-2</v>
      </c>
      <c r="I7" s="23">
        <f t="shared" si="2"/>
        <v>1.0659722222238543E-2</v>
      </c>
      <c r="J7" s="20">
        <f t="shared" si="3"/>
        <v>2.28009259260889E-3</v>
      </c>
    </row>
    <row r="8" spans="1:10" ht="25.5" customHeight="1" x14ac:dyDescent="0.4">
      <c r="A8" s="12">
        <v>4</v>
      </c>
      <c r="B8" s="13" t="s">
        <v>16</v>
      </c>
      <c r="C8" s="24" t="s">
        <v>12</v>
      </c>
      <c r="D8" s="15">
        <v>0.375</v>
      </c>
      <c r="E8" s="15">
        <v>0.42222222222223899</v>
      </c>
      <c r="F8" s="16">
        <f t="shared" si="0"/>
        <v>4.7222222222238985E-2</v>
      </c>
      <c r="G8" s="17">
        <v>12335</v>
      </c>
      <c r="H8" s="22">
        <f t="shared" si="1"/>
        <v>5.8043981481481481E-2</v>
      </c>
      <c r="I8" s="23">
        <f t="shared" si="2"/>
        <v>1.0821759259242496E-2</v>
      </c>
      <c r="J8" s="20">
        <f t="shared" si="3"/>
        <v>2.4421296296128422E-3</v>
      </c>
    </row>
    <row r="9" spans="1:10" ht="25.5" customHeight="1" x14ac:dyDescent="0.4">
      <c r="A9" s="12">
        <v>5</v>
      </c>
      <c r="B9" s="13" t="s">
        <v>17</v>
      </c>
      <c r="C9" s="21" t="s">
        <v>12</v>
      </c>
      <c r="D9" s="15">
        <v>0.375</v>
      </c>
      <c r="E9" s="15">
        <v>0.50069444444444444</v>
      </c>
      <c r="F9" s="16">
        <f t="shared" si="0"/>
        <v>0.12569444444444444</v>
      </c>
      <c r="G9" s="17">
        <v>31635</v>
      </c>
      <c r="H9" s="22">
        <f t="shared" si="1"/>
        <v>0.13651620370370371</v>
      </c>
      <c r="I9" s="23">
        <f t="shared" si="2"/>
        <v>1.0821759259259267E-2</v>
      </c>
      <c r="J9" s="20">
        <f t="shared" si="3"/>
        <v>2.4421296296296136E-3</v>
      </c>
    </row>
    <row r="10" spans="1:10" ht="25.5" customHeight="1" x14ac:dyDescent="0.4">
      <c r="A10" s="12">
        <v>6</v>
      </c>
      <c r="B10" s="13" t="s">
        <v>18</v>
      </c>
      <c r="C10" s="25" t="s">
        <v>12</v>
      </c>
      <c r="D10" s="15">
        <v>0.375</v>
      </c>
      <c r="E10" s="15">
        <v>0.37638888888888888</v>
      </c>
      <c r="F10" s="16">
        <f t="shared" si="0"/>
        <v>1.388888888888884E-3</v>
      </c>
      <c r="G10" s="17">
        <v>1741</v>
      </c>
      <c r="H10" s="22">
        <f t="shared" si="1"/>
        <v>1.2280092592592592E-2</v>
      </c>
      <c r="I10" s="23">
        <f t="shared" si="2"/>
        <v>1.0891203703703708E-2</v>
      </c>
      <c r="J10" s="20">
        <f t="shared" si="3"/>
        <v>2.511574074074055E-3</v>
      </c>
    </row>
    <row r="11" spans="1:10" ht="25.5" customHeight="1" x14ac:dyDescent="0.4">
      <c r="A11" s="12">
        <v>7</v>
      </c>
      <c r="B11" s="13" t="s">
        <v>19</v>
      </c>
      <c r="C11" s="26" t="s">
        <v>12</v>
      </c>
      <c r="D11" s="15">
        <v>0.375</v>
      </c>
      <c r="E11" s="15">
        <v>0.54166666666666696</v>
      </c>
      <c r="F11" s="16">
        <f t="shared" si="0"/>
        <v>0.16666666666666696</v>
      </c>
      <c r="G11" s="17">
        <v>41611</v>
      </c>
      <c r="H11" s="22">
        <f t="shared" si="1"/>
        <v>0.1779050925925926</v>
      </c>
      <c r="I11" s="23">
        <f t="shared" si="2"/>
        <v>1.1238425925925638E-2</v>
      </c>
      <c r="J11" s="20">
        <f t="shared" si="3"/>
        <v>2.8587962962959845E-3</v>
      </c>
    </row>
    <row r="12" spans="1:10" ht="25.5" customHeight="1" x14ac:dyDescent="0.4">
      <c r="A12" s="12">
        <v>8</v>
      </c>
      <c r="B12" s="13" t="s">
        <v>20</v>
      </c>
      <c r="C12" s="21" t="s">
        <v>21</v>
      </c>
      <c r="D12" s="15">
        <v>0.375</v>
      </c>
      <c r="E12" s="15">
        <v>0.46041666666666697</v>
      </c>
      <c r="F12" s="16">
        <f t="shared" si="0"/>
        <v>8.5416666666666974E-2</v>
      </c>
      <c r="G12" s="17">
        <v>21942</v>
      </c>
      <c r="H12" s="22">
        <f t="shared" si="1"/>
        <v>9.7013888888888886E-2</v>
      </c>
      <c r="I12" s="23">
        <f t="shared" si="2"/>
        <v>1.1597222222221912E-2</v>
      </c>
      <c r="J12" s="20">
        <f t="shared" si="3"/>
        <v>3.2175925925922583E-3</v>
      </c>
    </row>
    <row r="13" spans="1:10" ht="25.5" customHeight="1" x14ac:dyDescent="0.4">
      <c r="A13" s="12">
        <v>9</v>
      </c>
      <c r="B13" s="13" t="s">
        <v>22</v>
      </c>
      <c r="C13" s="26" t="s">
        <v>21</v>
      </c>
      <c r="D13" s="15">
        <v>0.375</v>
      </c>
      <c r="E13" s="15">
        <v>0.51249999999999996</v>
      </c>
      <c r="F13" s="16">
        <f t="shared" si="0"/>
        <v>0.13749999999999996</v>
      </c>
      <c r="G13" s="17">
        <v>33634</v>
      </c>
      <c r="H13" s="22">
        <f t="shared" si="1"/>
        <v>0.15039351851851854</v>
      </c>
      <c r="I13" s="23">
        <f t="shared" si="2"/>
        <v>1.2893518518518582E-2</v>
      </c>
      <c r="J13" s="20">
        <f t="shared" si="3"/>
        <v>4.5138888888889284E-3</v>
      </c>
    </row>
    <row r="14" spans="1:10" ht="25.5" customHeight="1" x14ac:dyDescent="0.4">
      <c r="A14" s="12">
        <v>10</v>
      </c>
      <c r="B14" s="13" t="s">
        <v>23</v>
      </c>
      <c r="C14" s="26" t="s">
        <v>24</v>
      </c>
      <c r="D14" s="15">
        <v>0.375</v>
      </c>
      <c r="E14" s="15">
        <v>0.46111111111111108</v>
      </c>
      <c r="F14" s="16">
        <f t="shared" si="0"/>
        <v>8.6111111111111083E-2</v>
      </c>
      <c r="G14" s="17">
        <v>22247</v>
      </c>
      <c r="H14" s="22">
        <f t="shared" si="1"/>
        <v>9.9155092592592586E-2</v>
      </c>
      <c r="I14" s="23">
        <f t="shared" si="2"/>
        <v>1.3043981481481504E-2</v>
      </c>
      <c r="J14" s="20">
        <f t="shared" si="3"/>
        <v>4.6643518518518501E-3</v>
      </c>
    </row>
    <row r="15" spans="1:10" ht="25.5" customHeight="1" x14ac:dyDescent="0.4">
      <c r="A15" s="12">
        <v>11</v>
      </c>
      <c r="B15" s="13" t="s">
        <v>25</v>
      </c>
      <c r="C15" s="21" t="s">
        <v>26</v>
      </c>
      <c r="D15" s="15">
        <v>0.375</v>
      </c>
      <c r="E15" s="15">
        <v>0.42847222222209203</v>
      </c>
      <c r="F15" s="16">
        <f t="shared" si="0"/>
        <v>5.3472222222092025E-2</v>
      </c>
      <c r="G15" s="17">
        <v>13558</v>
      </c>
      <c r="H15" s="22">
        <f t="shared" si="1"/>
        <v>6.6643518518518519E-2</v>
      </c>
      <c r="I15" s="23">
        <f t="shared" si="2"/>
        <v>1.3171296296426493E-2</v>
      </c>
      <c r="J15" s="20">
        <f t="shared" si="3"/>
        <v>4.7916666667968399E-3</v>
      </c>
    </row>
    <row r="16" spans="1:10" ht="25.5" customHeight="1" x14ac:dyDescent="0.4">
      <c r="A16" s="12">
        <v>12</v>
      </c>
      <c r="B16" s="13" t="s">
        <v>27</v>
      </c>
      <c r="C16" s="21" t="s">
        <v>26</v>
      </c>
      <c r="D16" s="15">
        <v>0.375</v>
      </c>
      <c r="E16" s="15">
        <v>0.50347222222222221</v>
      </c>
      <c r="F16" s="16">
        <f t="shared" si="0"/>
        <v>0.12847222222222221</v>
      </c>
      <c r="G16" s="17">
        <v>32412</v>
      </c>
      <c r="H16" s="22">
        <f t="shared" si="1"/>
        <v>0.14180555555555555</v>
      </c>
      <c r="I16" s="23">
        <f t="shared" si="2"/>
        <v>1.3333333333333336E-2</v>
      </c>
      <c r="J16" s="20">
        <f t="shared" si="3"/>
        <v>4.9537037037036824E-3</v>
      </c>
    </row>
    <row r="17" spans="1:10" ht="25.5" customHeight="1" x14ac:dyDescent="0.4">
      <c r="A17" s="12">
        <v>13</v>
      </c>
      <c r="B17" s="13" t="s">
        <v>28</v>
      </c>
      <c r="C17" s="26" t="s">
        <v>21</v>
      </c>
      <c r="D17" s="15">
        <v>0.375</v>
      </c>
      <c r="E17" s="15">
        <v>0.54374999999999996</v>
      </c>
      <c r="F17" s="16">
        <f t="shared" si="0"/>
        <v>0.16874999999999996</v>
      </c>
      <c r="G17" s="17">
        <v>42220</v>
      </c>
      <c r="H17" s="22">
        <f t="shared" si="1"/>
        <v>0.18217592592592591</v>
      </c>
      <c r="I17" s="23">
        <f t="shared" si="2"/>
        <v>1.3425925925925952E-2</v>
      </c>
      <c r="J17" s="20">
        <f t="shared" si="3"/>
        <v>5.0462962962962987E-3</v>
      </c>
    </row>
    <row r="18" spans="1:10" ht="25.5" customHeight="1" x14ac:dyDescent="0.4">
      <c r="A18" s="12">
        <v>14</v>
      </c>
      <c r="B18" s="13" t="s">
        <v>29</v>
      </c>
      <c r="C18" s="24" t="s">
        <v>12</v>
      </c>
      <c r="D18" s="15">
        <v>0.375</v>
      </c>
      <c r="E18" s="15">
        <v>0.39305555555555555</v>
      </c>
      <c r="F18" s="16">
        <f t="shared" si="0"/>
        <v>1.8055555555555547E-2</v>
      </c>
      <c r="G18" s="17">
        <v>4524</v>
      </c>
      <c r="H18" s="22">
        <f t="shared" si="1"/>
        <v>3.1527777777777773E-2</v>
      </c>
      <c r="I18" s="23">
        <f t="shared" si="2"/>
        <v>1.3472222222222226E-2</v>
      </c>
      <c r="J18" s="20">
        <f t="shared" si="3"/>
        <v>5.0925925925925722E-3</v>
      </c>
    </row>
    <row r="19" spans="1:10" ht="25.5" customHeight="1" x14ac:dyDescent="0.4">
      <c r="A19" s="12">
        <v>15</v>
      </c>
      <c r="B19" s="13" t="s">
        <v>30</v>
      </c>
      <c r="C19" s="21" t="s">
        <v>24</v>
      </c>
      <c r="D19" s="15">
        <v>0.375</v>
      </c>
      <c r="E19" s="15">
        <v>0.50347222222222221</v>
      </c>
      <c r="F19" s="16">
        <f t="shared" si="0"/>
        <v>0.12847222222222221</v>
      </c>
      <c r="G19" s="17">
        <v>32505</v>
      </c>
      <c r="H19" s="22">
        <f t="shared" si="1"/>
        <v>0.14241898148148149</v>
      </c>
      <c r="I19" s="23">
        <f t="shared" si="2"/>
        <v>1.3946759259259284E-2</v>
      </c>
      <c r="J19" s="20">
        <f t="shared" si="3"/>
        <v>5.5671296296296302E-3</v>
      </c>
    </row>
    <row r="20" spans="1:10" ht="25.5" customHeight="1" x14ac:dyDescent="0.4">
      <c r="A20" s="12">
        <v>16</v>
      </c>
      <c r="B20" s="13" t="s">
        <v>31</v>
      </c>
      <c r="C20" s="27" t="s">
        <v>21</v>
      </c>
      <c r="D20" s="15">
        <v>0.375</v>
      </c>
      <c r="E20" s="15">
        <v>0.54236111111111118</v>
      </c>
      <c r="F20" s="16">
        <f t="shared" si="0"/>
        <v>0.16736111111111118</v>
      </c>
      <c r="G20" s="28">
        <v>42113</v>
      </c>
      <c r="H20" s="29">
        <f t="shared" si="1"/>
        <v>0.18140046296296297</v>
      </c>
      <c r="I20" s="30">
        <f t="shared" si="2"/>
        <v>1.4039351851851789E-2</v>
      </c>
      <c r="J20" s="20">
        <f t="shared" si="3"/>
        <v>5.6597222222221355E-3</v>
      </c>
    </row>
    <row r="21" spans="1:10" ht="25.5" customHeight="1" x14ac:dyDescent="0.4">
      <c r="A21" s="12">
        <v>17</v>
      </c>
      <c r="B21" s="13" t="s">
        <v>32</v>
      </c>
      <c r="C21" s="26" t="s">
        <v>24</v>
      </c>
      <c r="D21" s="15">
        <v>0.375</v>
      </c>
      <c r="E21" s="15">
        <v>0.54236111111111118</v>
      </c>
      <c r="F21" s="16">
        <f t="shared" si="0"/>
        <v>0.16736111111111118</v>
      </c>
      <c r="G21" s="17">
        <v>42121</v>
      </c>
      <c r="H21" s="22">
        <f t="shared" si="1"/>
        <v>0.18149305555555553</v>
      </c>
      <c r="I21" s="23">
        <f t="shared" si="2"/>
        <v>1.413194444444435E-2</v>
      </c>
      <c r="J21" s="20">
        <f t="shared" si="3"/>
        <v>5.7523148148146963E-3</v>
      </c>
    </row>
    <row r="22" spans="1:10" ht="25.5" customHeight="1" x14ac:dyDescent="0.4">
      <c r="A22" s="12">
        <v>18</v>
      </c>
      <c r="B22" s="13" t="s">
        <v>33</v>
      </c>
      <c r="C22" s="21" t="s">
        <v>21</v>
      </c>
      <c r="D22" s="15">
        <v>0.375</v>
      </c>
      <c r="E22" s="15">
        <v>0.50486111111111098</v>
      </c>
      <c r="F22" s="16">
        <f t="shared" si="0"/>
        <v>0.12986111111111098</v>
      </c>
      <c r="G22" s="17">
        <v>32730</v>
      </c>
      <c r="H22" s="22">
        <f t="shared" si="1"/>
        <v>0.14409722222222224</v>
      </c>
      <c r="I22" s="23">
        <f t="shared" si="2"/>
        <v>1.4236111111111255E-2</v>
      </c>
      <c r="J22" s="20">
        <f t="shared" si="3"/>
        <v>5.8564814814816013E-3</v>
      </c>
    </row>
    <row r="23" spans="1:10" ht="25.5" customHeight="1" x14ac:dyDescent="0.4">
      <c r="A23" s="12">
        <v>19</v>
      </c>
      <c r="B23" s="13" t="s">
        <v>34</v>
      </c>
      <c r="C23" s="26" t="s">
        <v>26</v>
      </c>
      <c r="D23" s="15">
        <v>0.375</v>
      </c>
      <c r="E23" s="15">
        <v>0.50486111111111098</v>
      </c>
      <c r="F23" s="16">
        <f t="shared" si="0"/>
        <v>0.12986111111111098</v>
      </c>
      <c r="G23" s="17">
        <v>32730</v>
      </c>
      <c r="H23" s="22">
        <f t="shared" si="1"/>
        <v>0.14409722222222224</v>
      </c>
      <c r="I23" s="23">
        <f t="shared" si="2"/>
        <v>1.4236111111111255E-2</v>
      </c>
      <c r="J23" s="20">
        <f t="shared" si="3"/>
        <v>5.8564814814816013E-3</v>
      </c>
    </row>
    <row r="24" spans="1:10" ht="25.5" customHeight="1" x14ac:dyDescent="0.4">
      <c r="A24" s="12">
        <v>20</v>
      </c>
      <c r="B24" s="13" t="s">
        <v>35</v>
      </c>
      <c r="C24" s="26" t="s">
        <v>26</v>
      </c>
      <c r="D24" s="15">
        <v>0.375</v>
      </c>
      <c r="E24" s="15">
        <v>0.54374999999999996</v>
      </c>
      <c r="F24" s="16">
        <f t="shared" si="0"/>
        <v>0.16874999999999996</v>
      </c>
      <c r="G24" s="17">
        <v>42342</v>
      </c>
      <c r="H24" s="22">
        <f t="shared" si="1"/>
        <v>0.18312499999999998</v>
      </c>
      <c r="I24" s="23">
        <f t="shared" si="2"/>
        <v>1.4375000000000027E-2</v>
      </c>
      <c r="J24" s="20">
        <f t="shared" si="3"/>
        <v>5.9953703703703731E-3</v>
      </c>
    </row>
    <row r="25" spans="1:10" ht="25.5" customHeight="1" x14ac:dyDescent="0.4">
      <c r="A25" s="12">
        <v>21</v>
      </c>
      <c r="B25" s="13" t="s">
        <v>36</v>
      </c>
      <c r="C25" s="26" t="s">
        <v>21</v>
      </c>
      <c r="D25" s="15">
        <v>0.375</v>
      </c>
      <c r="E25" s="15">
        <v>0.54374999999999996</v>
      </c>
      <c r="F25" s="16">
        <f t="shared" si="0"/>
        <v>0.16874999999999996</v>
      </c>
      <c r="G25" s="17">
        <v>42342</v>
      </c>
      <c r="H25" s="22">
        <f t="shared" si="1"/>
        <v>0.18312499999999998</v>
      </c>
      <c r="I25" s="23">
        <f t="shared" si="2"/>
        <v>1.4375000000000027E-2</v>
      </c>
      <c r="J25" s="20">
        <f t="shared" si="3"/>
        <v>5.9953703703703731E-3</v>
      </c>
    </row>
    <row r="26" spans="1:10" ht="25.5" customHeight="1" x14ac:dyDescent="0.4">
      <c r="A26" s="12">
        <v>22</v>
      </c>
      <c r="B26" s="13" t="s">
        <v>37</v>
      </c>
      <c r="C26" s="24" t="s">
        <v>24</v>
      </c>
      <c r="D26" s="15">
        <v>0.375</v>
      </c>
      <c r="E26" s="15">
        <v>0.37986111111111115</v>
      </c>
      <c r="F26" s="16">
        <f t="shared" si="0"/>
        <v>4.8611111111111494E-3</v>
      </c>
      <c r="G26" s="17">
        <v>2846</v>
      </c>
      <c r="H26" s="22">
        <f t="shared" si="1"/>
        <v>1.9976851851851853E-2</v>
      </c>
      <c r="I26" s="23">
        <f t="shared" si="2"/>
        <v>1.5115740740740704E-2</v>
      </c>
      <c r="J26" s="20">
        <f t="shared" si="3"/>
        <v>6.7361111111110504E-3</v>
      </c>
    </row>
    <row r="27" spans="1:10" ht="25.5" customHeight="1" x14ac:dyDescent="0.4">
      <c r="A27" s="12">
        <v>23</v>
      </c>
      <c r="B27" s="13" t="s">
        <v>38</v>
      </c>
      <c r="C27" s="21" t="s">
        <v>24</v>
      </c>
      <c r="D27" s="15">
        <v>0.375</v>
      </c>
      <c r="E27" s="15">
        <v>0.46041666666666697</v>
      </c>
      <c r="F27" s="16">
        <f t="shared" si="0"/>
        <v>8.5416666666666974E-2</v>
      </c>
      <c r="G27" s="17">
        <v>22519</v>
      </c>
      <c r="H27" s="22">
        <f t="shared" si="1"/>
        <v>0.10091435185185187</v>
      </c>
      <c r="I27" s="23">
        <f t="shared" si="2"/>
        <v>1.5497685185184892E-2</v>
      </c>
      <c r="J27" s="20">
        <f t="shared" si="3"/>
        <v>7.1180555555552388E-3</v>
      </c>
    </row>
    <row r="28" spans="1:10" ht="25.5" customHeight="1" x14ac:dyDescent="0.4">
      <c r="A28" s="12">
        <v>24</v>
      </c>
      <c r="B28" s="13" t="s">
        <v>39</v>
      </c>
      <c r="C28" s="21" t="s">
        <v>24</v>
      </c>
      <c r="D28" s="15">
        <v>0.375</v>
      </c>
      <c r="E28" s="15">
        <v>0.499999999999997</v>
      </c>
      <c r="F28" s="16">
        <f t="shared" si="0"/>
        <v>0.124999999999997</v>
      </c>
      <c r="G28" s="17">
        <v>32249</v>
      </c>
      <c r="H28" s="22">
        <f t="shared" si="1"/>
        <v>0.1408449074074074</v>
      </c>
      <c r="I28" s="23">
        <f t="shared" si="2"/>
        <v>1.5844907407410402E-2</v>
      </c>
      <c r="J28" s="20">
        <f t="shared" si="3"/>
        <v>7.4652777777807489E-3</v>
      </c>
    </row>
    <row r="29" spans="1:10" ht="25.5" customHeight="1" x14ac:dyDescent="0.4">
      <c r="A29" s="12">
        <v>25</v>
      </c>
      <c r="B29" s="13" t="s">
        <v>40</v>
      </c>
      <c r="C29" s="21" t="s">
        <v>41</v>
      </c>
      <c r="D29" s="15">
        <v>0.375</v>
      </c>
      <c r="E29" s="15">
        <v>0.46597222222222223</v>
      </c>
      <c r="F29" s="16">
        <f t="shared" si="0"/>
        <v>9.0972222222222232E-2</v>
      </c>
      <c r="G29" s="17">
        <v>23358</v>
      </c>
      <c r="H29" s="22">
        <f t="shared" si="1"/>
        <v>0.10692129629629631</v>
      </c>
      <c r="I29" s="23">
        <f t="shared" si="2"/>
        <v>1.5949074074074074E-2</v>
      </c>
      <c r="J29" s="20">
        <f t="shared" si="3"/>
        <v>7.5694444444444203E-3</v>
      </c>
    </row>
    <row r="30" spans="1:10" ht="25.5" customHeight="1" x14ac:dyDescent="0.4">
      <c r="A30" s="12">
        <v>26</v>
      </c>
      <c r="B30" s="13" t="s">
        <v>42</v>
      </c>
      <c r="C30" s="14" t="s">
        <v>41</v>
      </c>
      <c r="D30" s="15">
        <v>0.375</v>
      </c>
      <c r="E30" s="15">
        <v>0.50694444444444442</v>
      </c>
      <c r="F30" s="16">
        <f t="shared" si="0"/>
        <v>0.13194444444444442</v>
      </c>
      <c r="G30" s="17">
        <v>33355</v>
      </c>
      <c r="H30" s="22">
        <f t="shared" si="1"/>
        <v>0.14855324074074075</v>
      </c>
      <c r="I30" s="23">
        <f t="shared" si="2"/>
        <v>1.660879629629633E-2</v>
      </c>
      <c r="J30" s="20">
        <f t="shared" si="3"/>
        <v>8.2291666666666763E-3</v>
      </c>
    </row>
    <row r="31" spans="1:10" ht="25.5" customHeight="1" x14ac:dyDescent="0.4">
      <c r="A31" s="12">
        <v>27</v>
      </c>
      <c r="B31" s="13" t="s">
        <v>43</v>
      </c>
      <c r="C31" s="24" t="s">
        <v>26</v>
      </c>
      <c r="D31" s="15">
        <v>0.375</v>
      </c>
      <c r="E31" s="15">
        <v>0.37708333333333338</v>
      </c>
      <c r="F31" s="16">
        <f t="shared" si="0"/>
        <v>2.0833333333333814E-3</v>
      </c>
      <c r="G31" s="17">
        <v>2824</v>
      </c>
      <c r="H31" s="22">
        <f t="shared" si="1"/>
        <v>1.9722222222222221E-2</v>
      </c>
      <c r="I31" s="23">
        <f t="shared" si="2"/>
        <v>1.7638888888888839E-2</v>
      </c>
      <c r="J31" s="20">
        <f t="shared" si="3"/>
        <v>9.2592592592591859E-3</v>
      </c>
    </row>
    <row r="32" spans="1:10" ht="25.5" customHeight="1" x14ac:dyDescent="0.4">
      <c r="A32" s="12">
        <v>28</v>
      </c>
      <c r="B32" s="13" t="s">
        <v>44</v>
      </c>
      <c r="C32" s="26" t="s">
        <v>21</v>
      </c>
      <c r="D32" s="15">
        <v>0.375</v>
      </c>
      <c r="E32" s="15">
        <v>0.5131944444444444</v>
      </c>
      <c r="F32" s="16">
        <f t="shared" si="0"/>
        <v>0.1381944444444444</v>
      </c>
      <c r="G32" s="17">
        <v>34511</v>
      </c>
      <c r="H32" s="22">
        <f t="shared" si="1"/>
        <v>0.15637731481481482</v>
      </c>
      <c r="I32" s="23">
        <f t="shared" si="2"/>
        <v>1.8182870370370419E-2</v>
      </c>
      <c r="J32" s="20">
        <f t="shared" si="3"/>
        <v>9.8032407407407651E-3</v>
      </c>
    </row>
    <row r="33" spans="1:11" ht="25.5" customHeight="1" x14ac:dyDescent="0.4">
      <c r="A33" s="12">
        <v>29</v>
      </c>
      <c r="B33" s="13" t="s">
        <v>45</v>
      </c>
      <c r="C33" s="26" t="s">
        <v>21</v>
      </c>
      <c r="D33" s="15">
        <v>0.375</v>
      </c>
      <c r="E33" s="15">
        <v>0.5131944444444444</v>
      </c>
      <c r="F33" s="16">
        <f t="shared" si="0"/>
        <v>0.1381944444444444</v>
      </c>
      <c r="G33" s="17">
        <v>34511</v>
      </c>
      <c r="H33" s="22">
        <f t="shared" si="1"/>
        <v>0.15637731481481482</v>
      </c>
      <c r="I33" s="23">
        <f t="shared" si="2"/>
        <v>1.8182870370370419E-2</v>
      </c>
      <c r="J33" s="20">
        <f t="shared" si="3"/>
        <v>9.8032407407407651E-3</v>
      </c>
    </row>
    <row r="34" spans="1:11" ht="25.5" customHeight="1" x14ac:dyDescent="0.4">
      <c r="A34" s="12">
        <v>30</v>
      </c>
      <c r="B34" s="13" t="s">
        <v>46</v>
      </c>
      <c r="C34" s="21" t="s">
        <v>21</v>
      </c>
      <c r="D34" s="15">
        <v>0.375</v>
      </c>
      <c r="E34" s="15">
        <v>0.4291666666666667</v>
      </c>
      <c r="F34" s="16">
        <f t="shared" si="0"/>
        <v>5.4166666666666696E-2</v>
      </c>
      <c r="G34" s="17">
        <v>14644</v>
      </c>
      <c r="H34" s="22">
        <f t="shared" si="1"/>
        <v>7.4120370370370378E-2</v>
      </c>
      <c r="I34" s="23">
        <f t="shared" si="2"/>
        <v>1.9953703703703682E-2</v>
      </c>
      <c r="J34" s="20">
        <f t="shared" si="3"/>
        <v>1.1574074074074028E-2</v>
      </c>
    </row>
    <row r="35" spans="1:11" ht="25.5" customHeight="1" x14ac:dyDescent="0.4">
      <c r="A35" s="12">
        <v>31</v>
      </c>
      <c r="B35" s="13" t="s">
        <v>47</v>
      </c>
      <c r="C35" s="21" t="s">
        <v>21</v>
      </c>
      <c r="D35" s="15">
        <v>0.375</v>
      </c>
      <c r="E35" s="15">
        <v>0.4291666666666667</v>
      </c>
      <c r="F35" s="16">
        <f t="shared" si="0"/>
        <v>5.4166666666666696E-2</v>
      </c>
      <c r="G35" s="17">
        <v>14704</v>
      </c>
      <c r="H35" s="22">
        <f t="shared" si="1"/>
        <v>7.435185185185185E-2</v>
      </c>
      <c r="I35" s="23">
        <f t="shared" si="2"/>
        <v>2.0185185185185153E-2</v>
      </c>
      <c r="J35" s="20">
        <f t="shared" si="3"/>
        <v>1.18055555555555E-2</v>
      </c>
    </row>
    <row r="36" spans="1:11" ht="25.5" customHeight="1" x14ac:dyDescent="0.4">
      <c r="A36" s="12">
        <v>32</v>
      </c>
      <c r="B36" s="13" t="s">
        <v>48</v>
      </c>
      <c r="C36" s="21" t="s">
        <v>21</v>
      </c>
      <c r="D36" s="15">
        <v>0.375</v>
      </c>
      <c r="E36" s="15">
        <v>0.4291666666666667</v>
      </c>
      <c r="F36" s="16">
        <f t="shared" si="0"/>
        <v>5.4166666666666696E-2</v>
      </c>
      <c r="G36" s="17">
        <v>14704</v>
      </c>
      <c r="H36" s="22">
        <f t="shared" si="1"/>
        <v>7.435185185185185E-2</v>
      </c>
      <c r="I36" s="23">
        <f t="shared" si="2"/>
        <v>2.0185185185185153E-2</v>
      </c>
      <c r="J36" s="20">
        <f t="shared" si="3"/>
        <v>1.18055555555555E-2</v>
      </c>
    </row>
    <row r="37" spans="1:11" ht="25.5" customHeight="1" x14ac:dyDescent="0.4">
      <c r="A37" s="12">
        <v>33</v>
      </c>
      <c r="B37" s="13" t="s">
        <v>49</v>
      </c>
      <c r="C37" s="21" t="s">
        <v>50</v>
      </c>
      <c r="D37" s="15">
        <v>0.375</v>
      </c>
      <c r="E37" s="15">
        <v>0.45902777777777781</v>
      </c>
      <c r="F37" s="16">
        <f t="shared" si="0"/>
        <v>8.4027777777777812E-2</v>
      </c>
      <c r="G37" s="17">
        <v>23023</v>
      </c>
      <c r="H37" s="22">
        <f t="shared" si="1"/>
        <v>0.10443287037037037</v>
      </c>
      <c r="I37" s="23">
        <f t="shared" si="2"/>
        <v>2.0405092592592558E-2</v>
      </c>
      <c r="J37" s="20">
        <f t="shared" si="3"/>
        <v>1.2025462962962905E-2</v>
      </c>
    </row>
    <row r="38" spans="1:11" ht="25.5" customHeight="1" x14ac:dyDescent="0.4">
      <c r="A38" s="12">
        <v>34</v>
      </c>
      <c r="B38" s="13" t="s">
        <v>51</v>
      </c>
      <c r="C38" s="21" t="s">
        <v>21</v>
      </c>
      <c r="D38" s="15">
        <v>0.375</v>
      </c>
      <c r="E38" s="15">
        <v>0.4291666666666667</v>
      </c>
      <c r="F38" s="16">
        <f t="shared" si="0"/>
        <v>5.4166666666666696E-2</v>
      </c>
      <c r="G38" s="17">
        <v>15418</v>
      </c>
      <c r="H38" s="22">
        <f t="shared" si="1"/>
        <v>7.9374999999999987E-2</v>
      </c>
      <c r="I38" s="23">
        <f t="shared" si="2"/>
        <v>2.5208333333333291E-2</v>
      </c>
      <c r="J38" s="20">
        <f t="shared" si="3"/>
        <v>1.6828703703703637E-2</v>
      </c>
    </row>
    <row r="39" spans="1:11" ht="25.5" customHeight="1" x14ac:dyDescent="0.4">
      <c r="A39" s="12">
        <v>35</v>
      </c>
      <c r="B39" s="13" t="s">
        <v>52</v>
      </c>
      <c r="C39" s="25" t="s">
        <v>53</v>
      </c>
      <c r="D39" s="15">
        <v>0.375</v>
      </c>
      <c r="E39" s="15">
        <v>0.42013888888887602</v>
      </c>
      <c r="F39" s="16">
        <f t="shared" si="0"/>
        <v>4.5138888888876016E-2</v>
      </c>
      <c r="G39" s="17">
        <v>14433</v>
      </c>
      <c r="H39" s="22">
        <f t="shared" si="1"/>
        <v>7.2604166666666664E-2</v>
      </c>
      <c r="I39" s="23">
        <f t="shared" si="2"/>
        <v>2.7465277777790648E-2</v>
      </c>
      <c r="J39" s="20">
        <f t="shared" si="3"/>
        <v>1.9085648148160994E-2</v>
      </c>
    </row>
    <row r="40" spans="1:11" ht="25.5" customHeight="1" x14ac:dyDescent="0.4">
      <c r="A40" s="12">
        <v>36</v>
      </c>
      <c r="B40" s="13" t="s">
        <v>54</v>
      </c>
      <c r="C40" s="31" t="s">
        <v>53</v>
      </c>
      <c r="D40" s="15">
        <v>0.375</v>
      </c>
      <c r="E40" s="15">
        <v>0.41944444444443402</v>
      </c>
      <c r="F40" s="16">
        <f t="shared" si="0"/>
        <v>4.4444444444434017E-2</v>
      </c>
      <c r="G40" s="17">
        <v>14433</v>
      </c>
      <c r="H40" s="22">
        <f t="shared" si="1"/>
        <v>7.2604166666666664E-2</v>
      </c>
      <c r="I40" s="23">
        <f t="shared" si="2"/>
        <v>2.8159722222232647E-2</v>
      </c>
      <c r="J40" s="20">
        <f t="shared" si="3"/>
        <v>1.9780092592602994E-2</v>
      </c>
    </row>
    <row r="41" spans="1:11" ht="25.5" customHeight="1" x14ac:dyDescent="0.4">
      <c r="A41" s="12">
        <v>37</v>
      </c>
      <c r="B41" s="13" t="s">
        <v>29</v>
      </c>
      <c r="C41" s="25" t="s">
        <v>12</v>
      </c>
      <c r="D41" s="15">
        <v>0.375</v>
      </c>
      <c r="E41" s="15">
        <v>0.41874999999999302</v>
      </c>
      <c r="F41" s="16">
        <f t="shared" si="0"/>
        <v>4.3749999999993017E-2</v>
      </c>
      <c r="G41" s="17">
        <v>14433</v>
      </c>
      <c r="H41" s="22">
        <f t="shared" si="1"/>
        <v>7.2604166666666664E-2</v>
      </c>
      <c r="I41" s="23">
        <f t="shared" si="2"/>
        <v>2.8854166666673647E-2</v>
      </c>
      <c r="J41" s="20">
        <f t="shared" si="3"/>
        <v>2.0474537037043994E-2</v>
      </c>
    </row>
    <row r="42" spans="1:11" ht="25.5" customHeight="1" x14ac:dyDescent="0.4">
      <c r="A42" s="12">
        <v>38</v>
      </c>
      <c r="B42" s="13" t="s">
        <v>55</v>
      </c>
      <c r="C42" s="24" t="s">
        <v>12</v>
      </c>
      <c r="D42" s="15">
        <v>0.375</v>
      </c>
      <c r="E42" s="15" t="s">
        <v>56</v>
      </c>
      <c r="F42" s="16" t="e">
        <f t="shared" si="0"/>
        <v>#VALUE!</v>
      </c>
      <c r="G42" s="17"/>
      <c r="H42" s="22">
        <f t="shared" si="1"/>
        <v>0</v>
      </c>
      <c r="I42" s="23" t="e">
        <f t="shared" si="2"/>
        <v>#VALUE!</v>
      </c>
      <c r="J42" s="20" t="e">
        <f t="shared" si="3"/>
        <v>#VALUE!</v>
      </c>
    </row>
    <row r="43" spans="1:11" ht="25.5" customHeight="1" x14ac:dyDescent="0.4">
      <c r="A43" s="12">
        <v>39</v>
      </c>
      <c r="B43" s="13" t="s">
        <v>57</v>
      </c>
      <c r="C43" s="25" t="s">
        <v>24</v>
      </c>
      <c r="D43" s="15">
        <v>0.375</v>
      </c>
      <c r="E43" s="15" t="s">
        <v>56</v>
      </c>
      <c r="F43" s="16" t="e">
        <f t="shared" si="0"/>
        <v>#VALUE!</v>
      </c>
      <c r="G43" s="17"/>
      <c r="H43" s="22">
        <f t="shared" si="1"/>
        <v>0</v>
      </c>
      <c r="I43" s="23" t="e">
        <f t="shared" si="2"/>
        <v>#VALUE!</v>
      </c>
      <c r="J43" s="20" t="e">
        <f t="shared" si="3"/>
        <v>#VALUE!</v>
      </c>
    </row>
    <row r="44" spans="1:11" ht="25.5" customHeight="1" x14ac:dyDescent="0.4">
      <c r="A44" s="12">
        <v>40</v>
      </c>
      <c r="B44" s="13" t="s">
        <v>58</v>
      </c>
      <c r="C44" s="24" t="s">
        <v>26</v>
      </c>
      <c r="D44" s="15">
        <v>0.375</v>
      </c>
      <c r="E44" s="15" t="s">
        <v>56</v>
      </c>
      <c r="F44" s="16" t="e">
        <f t="shared" si="0"/>
        <v>#VALUE!</v>
      </c>
      <c r="G44" s="17"/>
      <c r="H44" s="22">
        <f t="shared" si="1"/>
        <v>0</v>
      </c>
      <c r="I44" s="23" t="e">
        <f t="shared" si="2"/>
        <v>#VALUE!</v>
      </c>
      <c r="J44" s="20" t="e">
        <f t="shared" si="3"/>
        <v>#VALUE!</v>
      </c>
    </row>
    <row r="45" spans="1:11" ht="25.5" customHeight="1" x14ac:dyDescent="0.4">
      <c r="A45" s="12">
        <v>41</v>
      </c>
      <c r="B45" s="13" t="s">
        <v>59</v>
      </c>
      <c r="C45" s="24" t="s">
        <v>12</v>
      </c>
      <c r="D45" s="15">
        <v>0.375</v>
      </c>
      <c r="E45" s="15" t="s">
        <v>56</v>
      </c>
      <c r="F45" s="16" t="e">
        <f t="shared" si="0"/>
        <v>#VALUE!</v>
      </c>
      <c r="G45" s="17"/>
      <c r="H45" s="22">
        <f t="shared" si="1"/>
        <v>0</v>
      </c>
      <c r="I45" s="23" t="e">
        <f t="shared" si="2"/>
        <v>#VALUE!</v>
      </c>
      <c r="J45" s="20" t="e">
        <f t="shared" si="3"/>
        <v>#VALUE!</v>
      </c>
      <c r="K45" s="32"/>
    </row>
    <row r="46" spans="1:11" x14ac:dyDescent="0.4">
      <c r="A46" s="38" t="s">
        <v>60</v>
      </c>
      <c r="B46" s="39"/>
      <c r="C46" s="39"/>
      <c r="D46" s="39"/>
      <c r="E46" s="39"/>
      <c r="F46" s="39"/>
      <c r="G46" s="39"/>
      <c r="H46" s="39"/>
      <c r="I46" s="39"/>
      <c r="J46" s="40"/>
      <c r="K46" s="32"/>
    </row>
    <row r="47" spans="1:11" ht="25.5" customHeight="1" x14ac:dyDescent="0.4">
      <c r="A47" s="12">
        <v>1</v>
      </c>
      <c r="B47" s="13" t="s">
        <v>61</v>
      </c>
      <c r="C47" s="14" t="s">
        <v>24</v>
      </c>
      <c r="D47" s="15">
        <v>0.375</v>
      </c>
      <c r="E47" s="15">
        <v>0.375</v>
      </c>
      <c r="F47" s="16">
        <f t="shared" ref="F47:F91" si="4">E47-D47</f>
        <v>0</v>
      </c>
      <c r="G47" s="17">
        <v>3500</v>
      </c>
      <c r="H47" s="22">
        <f t="shared" ref="H47:H91" si="5">1*TEXT(G47,"00\:00\:00")</f>
        <v>2.4305555555555556E-2</v>
      </c>
      <c r="I47" s="23">
        <f t="shared" ref="I47:I91" si="6">(H47)-(F47)</f>
        <v>2.4305555555555556E-2</v>
      </c>
      <c r="J47" s="20">
        <f>+I47-I$47</f>
        <v>0</v>
      </c>
      <c r="K47" s="32"/>
    </row>
    <row r="48" spans="1:11" ht="25.5" customHeight="1" x14ac:dyDescent="0.4">
      <c r="A48" s="12">
        <v>2</v>
      </c>
      <c r="B48" s="13" t="s">
        <v>62</v>
      </c>
      <c r="C48" s="24" t="s">
        <v>12</v>
      </c>
      <c r="D48" s="15">
        <v>0.375</v>
      </c>
      <c r="E48" s="15">
        <v>0.38888888888888901</v>
      </c>
      <c r="F48" s="16">
        <f t="shared" si="4"/>
        <v>1.3888888888889006E-2</v>
      </c>
      <c r="G48" s="17">
        <v>5627</v>
      </c>
      <c r="H48" s="22">
        <f t="shared" si="5"/>
        <v>3.920138888888889E-2</v>
      </c>
      <c r="I48" s="23">
        <f t="shared" si="6"/>
        <v>2.5312499999999884E-2</v>
      </c>
      <c r="J48" s="20">
        <f>+I48-I$47</f>
        <v>1.0069444444443278E-3</v>
      </c>
    </row>
    <row r="49" spans="1:10" ht="25.5" customHeight="1" x14ac:dyDescent="0.4">
      <c r="A49" s="12">
        <v>3</v>
      </c>
      <c r="B49" s="13" t="s">
        <v>63</v>
      </c>
      <c r="C49" s="24" t="s">
        <v>12</v>
      </c>
      <c r="D49" s="15">
        <v>0.375</v>
      </c>
      <c r="E49" s="15">
        <v>0.42638888888895399</v>
      </c>
      <c r="F49" s="16">
        <f t="shared" si="4"/>
        <v>5.1388888888953987E-2</v>
      </c>
      <c r="G49" s="17">
        <v>15212</v>
      </c>
      <c r="H49" s="22">
        <f t="shared" si="5"/>
        <v>7.7916666666666676E-2</v>
      </c>
      <c r="I49" s="23">
        <f t="shared" si="6"/>
        <v>2.6527777777712688E-2</v>
      </c>
      <c r="J49" s="20">
        <f>+I49-I$47</f>
        <v>2.2222222221571324E-3</v>
      </c>
    </row>
    <row r="50" spans="1:10" ht="25.5" customHeight="1" x14ac:dyDescent="0.4">
      <c r="A50" s="12">
        <v>4</v>
      </c>
      <c r="B50" s="13" t="s">
        <v>64</v>
      </c>
      <c r="C50" s="21" t="s">
        <v>12</v>
      </c>
      <c r="D50" s="15">
        <v>0.375</v>
      </c>
      <c r="E50" s="15">
        <v>0.46666666666666662</v>
      </c>
      <c r="F50" s="16">
        <f t="shared" si="4"/>
        <v>9.1666666666666619E-2</v>
      </c>
      <c r="G50" s="17">
        <v>25058</v>
      </c>
      <c r="H50" s="22">
        <f t="shared" si="5"/>
        <v>0.11872685185185185</v>
      </c>
      <c r="I50" s="23">
        <f t="shared" si="6"/>
        <v>2.7060185185185229E-2</v>
      </c>
      <c r="J50" s="20">
        <f t="shared" ref="J50:J91" si="7">+I50-I$47</f>
        <v>2.7546296296296728E-3</v>
      </c>
    </row>
    <row r="51" spans="1:10" ht="25.5" customHeight="1" x14ac:dyDescent="0.4">
      <c r="A51" s="12">
        <v>5</v>
      </c>
      <c r="B51" s="13" t="s">
        <v>65</v>
      </c>
      <c r="C51" s="26" t="s">
        <v>15</v>
      </c>
      <c r="D51" s="15">
        <v>0.375</v>
      </c>
      <c r="E51" s="15">
        <v>0.51388888888888895</v>
      </c>
      <c r="F51" s="16">
        <f t="shared" si="4"/>
        <v>0.13888888888888895</v>
      </c>
      <c r="G51" s="17">
        <v>35923</v>
      </c>
      <c r="H51" s="22">
        <f t="shared" si="5"/>
        <v>0.16623842592592594</v>
      </c>
      <c r="I51" s="23">
        <f t="shared" si="6"/>
        <v>2.7349537037036992E-2</v>
      </c>
      <c r="J51" s="20">
        <f t="shared" si="7"/>
        <v>3.0439814814814357E-3</v>
      </c>
    </row>
    <row r="52" spans="1:10" ht="25.5" customHeight="1" x14ac:dyDescent="0.4">
      <c r="A52" s="12">
        <v>6</v>
      </c>
      <c r="B52" s="13" t="s">
        <v>66</v>
      </c>
      <c r="C52" s="21" t="s">
        <v>24</v>
      </c>
      <c r="D52" s="15">
        <v>0.375</v>
      </c>
      <c r="E52" s="15">
        <v>0.47152777777777799</v>
      </c>
      <c r="F52" s="16">
        <f t="shared" si="4"/>
        <v>9.652777777777799E-2</v>
      </c>
      <c r="G52" s="17">
        <v>25906</v>
      </c>
      <c r="H52" s="22">
        <f t="shared" si="5"/>
        <v>0.124375</v>
      </c>
      <c r="I52" s="23">
        <f t="shared" si="6"/>
        <v>2.7847222222222009E-2</v>
      </c>
      <c r="J52" s="20">
        <f t="shared" si="7"/>
        <v>3.5416666666664536E-3</v>
      </c>
    </row>
    <row r="53" spans="1:10" ht="25.5" customHeight="1" x14ac:dyDescent="0.4">
      <c r="A53" s="12">
        <v>7</v>
      </c>
      <c r="B53" s="13" t="s">
        <v>67</v>
      </c>
      <c r="C53" s="26" t="s">
        <v>12</v>
      </c>
      <c r="D53" s="15">
        <v>0.375</v>
      </c>
      <c r="E53" s="15">
        <v>0.55000000000000004</v>
      </c>
      <c r="F53" s="16">
        <f t="shared" si="4"/>
        <v>0.17500000000000004</v>
      </c>
      <c r="G53" s="17">
        <v>45210</v>
      </c>
      <c r="H53" s="22">
        <f t="shared" si="5"/>
        <v>0.20289351851851853</v>
      </c>
      <c r="I53" s="23">
        <f t="shared" si="6"/>
        <v>2.7893518518518484E-2</v>
      </c>
      <c r="J53" s="20">
        <f t="shared" si="7"/>
        <v>3.5879629629629282E-3</v>
      </c>
    </row>
    <row r="54" spans="1:10" ht="25.5" customHeight="1" x14ac:dyDescent="0.4">
      <c r="A54" s="12">
        <v>8</v>
      </c>
      <c r="B54" s="13" t="s">
        <v>68</v>
      </c>
      <c r="C54" s="25" t="s">
        <v>12</v>
      </c>
      <c r="D54" s="15">
        <v>0.375</v>
      </c>
      <c r="E54" s="15">
        <v>0.42638888888895399</v>
      </c>
      <c r="F54" s="16">
        <f t="shared" si="4"/>
        <v>5.1388888888953987E-2</v>
      </c>
      <c r="G54" s="17">
        <v>15428</v>
      </c>
      <c r="H54" s="22">
        <f t="shared" si="5"/>
        <v>7.9490740740740737E-2</v>
      </c>
      <c r="I54" s="23">
        <f t="shared" si="6"/>
        <v>2.8101851851786749E-2</v>
      </c>
      <c r="J54" s="20">
        <f t="shared" si="7"/>
        <v>3.7962962962311934E-3</v>
      </c>
    </row>
    <row r="55" spans="1:10" ht="25.5" customHeight="1" x14ac:dyDescent="0.4">
      <c r="A55" s="12">
        <v>9</v>
      </c>
      <c r="B55" s="13" t="s">
        <v>69</v>
      </c>
      <c r="C55" s="26" t="s">
        <v>12</v>
      </c>
      <c r="D55" s="15">
        <v>0.375</v>
      </c>
      <c r="E55" s="15">
        <v>0.5493055555555556</v>
      </c>
      <c r="F55" s="16">
        <f t="shared" si="4"/>
        <v>0.1743055555555556</v>
      </c>
      <c r="G55" s="17">
        <v>45138</v>
      </c>
      <c r="H55" s="22">
        <f t="shared" si="5"/>
        <v>0.20252314814814812</v>
      </c>
      <c r="I55" s="23">
        <f t="shared" si="6"/>
        <v>2.8217592592592516E-2</v>
      </c>
      <c r="J55" s="20">
        <f t="shared" si="7"/>
        <v>3.9120370370369605E-3</v>
      </c>
    </row>
    <row r="56" spans="1:10" ht="25.5" customHeight="1" x14ac:dyDescent="0.4">
      <c r="A56" s="12">
        <v>10</v>
      </c>
      <c r="B56" s="13" t="s">
        <v>70</v>
      </c>
      <c r="C56" s="24" t="s">
        <v>24</v>
      </c>
      <c r="D56" s="15">
        <v>0.375</v>
      </c>
      <c r="E56" s="15">
        <v>0.389583333333334</v>
      </c>
      <c r="F56" s="16">
        <f t="shared" si="4"/>
        <v>1.4583333333334003E-2</v>
      </c>
      <c r="G56" s="17">
        <v>10255</v>
      </c>
      <c r="H56" s="22">
        <f t="shared" si="5"/>
        <v>4.3692129629629629E-2</v>
      </c>
      <c r="I56" s="23">
        <f t="shared" si="6"/>
        <v>2.9108796296295626E-2</v>
      </c>
      <c r="J56" s="20">
        <f t="shared" si="7"/>
        <v>4.8032407407400703E-3</v>
      </c>
    </row>
    <row r="57" spans="1:10" ht="25.5" customHeight="1" x14ac:dyDescent="0.4">
      <c r="A57" s="12">
        <v>11</v>
      </c>
      <c r="B57" s="13" t="s">
        <v>71</v>
      </c>
      <c r="C57" s="21" t="s">
        <v>12</v>
      </c>
      <c r="D57" s="15">
        <v>0.375</v>
      </c>
      <c r="E57" s="15">
        <v>0.50624999999999998</v>
      </c>
      <c r="F57" s="16">
        <f t="shared" si="4"/>
        <v>0.13124999999999998</v>
      </c>
      <c r="G57" s="17">
        <v>35150</v>
      </c>
      <c r="H57" s="22">
        <f t="shared" si="5"/>
        <v>0.16099537037037037</v>
      </c>
      <c r="I57" s="23">
        <f t="shared" si="6"/>
        <v>2.9745370370370394E-2</v>
      </c>
      <c r="J57" s="20">
        <f t="shared" si="7"/>
        <v>5.4398148148148383E-3</v>
      </c>
    </row>
    <row r="58" spans="1:10" ht="25.5" customHeight="1" x14ac:dyDescent="0.4">
      <c r="A58" s="12">
        <v>12</v>
      </c>
      <c r="B58" s="13" t="s">
        <v>72</v>
      </c>
      <c r="C58" s="24" t="s">
        <v>15</v>
      </c>
      <c r="D58" s="15">
        <v>0.375</v>
      </c>
      <c r="E58" s="15">
        <v>0.42430555555552302</v>
      </c>
      <c r="F58" s="16">
        <f t="shared" si="4"/>
        <v>4.9305555555523017E-2</v>
      </c>
      <c r="G58" s="17">
        <v>15402</v>
      </c>
      <c r="H58" s="22">
        <f t="shared" si="5"/>
        <v>7.918981481481481E-2</v>
      </c>
      <c r="I58" s="23">
        <f t="shared" si="6"/>
        <v>2.9884259259291793E-2</v>
      </c>
      <c r="J58" s="20">
        <f t="shared" si="7"/>
        <v>5.5787037037362368E-3</v>
      </c>
    </row>
    <row r="59" spans="1:10" ht="25.5" customHeight="1" x14ac:dyDescent="0.4">
      <c r="A59" s="12">
        <v>13</v>
      </c>
      <c r="B59" s="13" t="s">
        <v>73</v>
      </c>
      <c r="C59" s="21" t="s">
        <v>26</v>
      </c>
      <c r="D59" s="15">
        <v>0.375</v>
      </c>
      <c r="E59" s="15">
        <v>0.4291666666666667</v>
      </c>
      <c r="F59" s="16">
        <f t="shared" si="4"/>
        <v>5.4166666666666696E-2</v>
      </c>
      <c r="G59" s="17">
        <v>20109</v>
      </c>
      <c r="H59" s="22">
        <f t="shared" si="5"/>
        <v>8.413194444444444E-2</v>
      </c>
      <c r="I59" s="23">
        <f t="shared" si="6"/>
        <v>2.9965277777777743E-2</v>
      </c>
      <c r="J59" s="20">
        <f t="shared" si="7"/>
        <v>5.6597222222221875E-3</v>
      </c>
    </row>
    <row r="60" spans="1:10" ht="25.5" customHeight="1" x14ac:dyDescent="0.4">
      <c r="A60" s="12">
        <v>14</v>
      </c>
      <c r="B60" s="13" t="s">
        <v>74</v>
      </c>
      <c r="C60" s="24" t="s">
        <v>24</v>
      </c>
      <c r="D60" s="15">
        <v>0.375</v>
      </c>
      <c r="E60" s="15">
        <v>0.42291666666669903</v>
      </c>
      <c r="F60" s="16">
        <f t="shared" si="4"/>
        <v>4.7916666666699026E-2</v>
      </c>
      <c r="G60" s="17">
        <v>15301</v>
      </c>
      <c r="H60" s="22">
        <f t="shared" si="5"/>
        <v>7.8483796296296301E-2</v>
      </c>
      <c r="I60" s="23">
        <f t="shared" si="6"/>
        <v>3.0567129629597276E-2</v>
      </c>
      <c r="J60" s="20">
        <f t="shared" si="7"/>
        <v>6.2615740740417196E-3</v>
      </c>
    </row>
    <row r="61" spans="1:10" ht="25.5" customHeight="1" x14ac:dyDescent="0.4">
      <c r="A61" s="12">
        <v>15</v>
      </c>
      <c r="B61" s="13" t="s">
        <v>75</v>
      </c>
      <c r="C61" s="26" t="s">
        <v>26</v>
      </c>
      <c r="D61" s="15">
        <v>0.375</v>
      </c>
      <c r="E61" s="15">
        <v>0.54722222222222205</v>
      </c>
      <c r="F61" s="16">
        <f t="shared" si="4"/>
        <v>0.17222222222222205</v>
      </c>
      <c r="G61" s="17">
        <v>45227</v>
      </c>
      <c r="H61" s="22">
        <f t="shared" si="5"/>
        <v>0.20309027777777777</v>
      </c>
      <c r="I61" s="23">
        <f t="shared" si="6"/>
        <v>3.0868055555555718E-2</v>
      </c>
      <c r="J61" s="20">
        <f t="shared" si="7"/>
        <v>6.562500000000162E-3</v>
      </c>
    </row>
    <row r="62" spans="1:10" ht="25.5" customHeight="1" x14ac:dyDescent="0.4">
      <c r="A62" s="12">
        <v>16</v>
      </c>
      <c r="B62" s="13" t="s">
        <v>76</v>
      </c>
      <c r="C62" s="24" t="s">
        <v>53</v>
      </c>
      <c r="D62" s="15">
        <v>0.375</v>
      </c>
      <c r="E62" s="15">
        <v>0.390277777777778</v>
      </c>
      <c r="F62" s="16">
        <f t="shared" si="4"/>
        <v>1.5277777777778001E-2</v>
      </c>
      <c r="G62" s="17">
        <v>10640</v>
      </c>
      <c r="H62" s="22">
        <f t="shared" si="5"/>
        <v>4.6296296296296301E-2</v>
      </c>
      <c r="I62" s="23">
        <f t="shared" si="6"/>
        <v>3.10185185185183E-2</v>
      </c>
      <c r="J62" s="20">
        <f t="shared" si="7"/>
        <v>6.7129629629627437E-3</v>
      </c>
    </row>
    <row r="63" spans="1:10" ht="25.5" customHeight="1" x14ac:dyDescent="0.4">
      <c r="A63" s="12">
        <v>17</v>
      </c>
      <c r="B63" s="13" t="s">
        <v>77</v>
      </c>
      <c r="C63" s="26" t="s">
        <v>21</v>
      </c>
      <c r="D63" s="15">
        <v>0.375</v>
      </c>
      <c r="E63" s="15">
        <v>0.51111111111111096</v>
      </c>
      <c r="F63" s="16">
        <f t="shared" si="4"/>
        <v>0.13611111111111096</v>
      </c>
      <c r="G63" s="17">
        <v>40040</v>
      </c>
      <c r="H63" s="22">
        <f t="shared" si="5"/>
        <v>0.16712962962962963</v>
      </c>
      <c r="I63" s="23">
        <f t="shared" si="6"/>
        <v>3.1018518518518667E-2</v>
      </c>
      <c r="J63" s="20">
        <f t="shared" si="7"/>
        <v>6.7129629629631114E-3</v>
      </c>
    </row>
    <row r="64" spans="1:10" ht="25.5" customHeight="1" x14ac:dyDescent="0.4">
      <c r="A64" s="12">
        <v>18</v>
      </c>
      <c r="B64" s="13" t="s">
        <v>78</v>
      </c>
      <c r="C64" s="14" t="s">
        <v>24</v>
      </c>
      <c r="D64" s="15">
        <v>0.375</v>
      </c>
      <c r="E64" s="15">
        <v>0.3756944444444445</v>
      </c>
      <c r="F64" s="16">
        <f t="shared" si="4"/>
        <v>6.9444444444449749E-4</v>
      </c>
      <c r="G64" s="17">
        <v>4727</v>
      </c>
      <c r="H64" s="22">
        <f t="shared" si="5"/>
        <v>3.2951388888888891E-2</v>
      </c>
      <c r="I64" s="23">
        <f t="shared" si="6"/>
        <v>3.2256944444444394E-2</v>
      </c>
      <c r="J64" s="20">
        <f t="shared" si="7"/>
        <v>7.9513888888888377E-3</v>
      </c>
    </row>
    <row r="65" spans="1:10" ht="25.5" customHeight="1" x14ac:dyDescent="0.4">
      <c r="A65" s="12">
        <v>19</v>
      </c>
      <c r="B65" s="13" t="s">
        <v>79</v>
      </c>
      <c r="C65" s="26" t="s">
        <v>26</v>
      </c>
      <c r="D65" s="15">
        <v>0.375</v>
      </c>
      <c r="E65" s="15">
        <v>0.51041666666666696</v>
      </c>
      <c r="F65" s="16">
        <f t="shared" si="4"/>
        <v>0.13541666666666696</v>
      </c>
      <c r="G65" s="17">
        <v>40208</v>
      </c>
      <c r="H65" s="22">
        <f t="shared" si="5"/>
        <v>0.16814814814814816</v>
      </c>
      <c r="I65" s="23">
        <f t="shared" si="6"/>
        <v>3.2731481481481195E-2</v>
      </c>
      <c r="J65" s="20">
        <f t="shared" si="7"/>
        <v>8.425925925925639E-3</v>
      </c>
    </row>
    <row r="66" spans="1:10" ht="25.5" customHeight="1" x14ac:dyDescent="0.4">
      <c r="A66" s="12">
        <v>20</v>
      </c>
      <c r="B66" s="13" t="s">
        <v>80</v>
      </c>
      <c r="C66" s="26" t="s">
        <v>24</v>
      </c>
      <c r="D66" s="15">
        <v>0.375</v>
      </c>
      <c r="E66" s="15">
        <v>0.54722222222222205</v>
      </c>
      <c r="F66" s="16">
        <f t="shared" si="4"/>
        <v>0.17222222222222205</v>
      </c>
      <c r="G66" s="17">
        <v>45526</v>
      </c>
      <c r="H66" s="22">
        <f t="shared" si="5"/>
        <v>0.20516203703703703</v>
      </c>
      <c r="I66" s="23">
        <f t="shared" si="6"/>
        <v>3.2939814814814977E-2</v>
      </c>
      <c r="J66" s="20">
        <f t="shared" si="7"/>
        <v>8.6342592592594213E-3</v>
      </c>
    </row>
    <row r="67" spans="1:10" ht="25.5" customHeight="1" x14ac:dyDescent="0.4">
      <c r="A67" s="12">
        <v>21</v>
      </c>
      <c r="B67" s="13" t="s">
        <v>81</v>
      </c>
      <c r="C67" s="21" t="s">
        <v>24</v>
      </c>
      <c r="D67" s="15">
        <v>0.375</v>
      </c>
      <c r="E67" s="15">
        <v>0.4680555555555555</v>
      </c>
      <c r="F67" s="16">
        <f t="shared" si="4"/>
        <v>9.3055555555555503E-2</v>
      </c>
      <c r="G67" s="17">
        <v>30142</v>
      </c>
      <c r="H67" s="22">
        <f t="shared" si="5"/>
        <v>0.12618055555555555</v>
      </c>
      <c r="I67" s="23">
        <f t="shared" si="6"/>
        <v>3.3125000000000043E-2</v>
      </c>
      <c r="J67" s="20">
        <f t="shared" si="7"/>
        <v>8.8194444444444874E-3</v>
      </c>
    </row>
    <row r="68" spans="1:10" ht="25.5" customHeight="1" x14ac:dyDescent="0.4">
      <c r="A68" s="12">
        <v>22</v>
      </c>
      <c r="B68" s="13" t="s">
        <v>82</v>
      </c>
      <c r="C68" s="26" t="s">
        <v>26</v>
      </c>
      <c r="D68" s="15">
        <v>0.375</v>
      </c>
      <c r="E68" s="15">
        <v>0.54513888888888895</v>
      </c>
      <c r="F68" s="16">
        <f t="shared" si="4"/>
        <v>0.17013888888888895</v>
      </c>
      <c r="G68" s="17">
        <v>45350</v>
      </c>
      <c r="H68" s="22">
        <f t="shared" si="5"/>
        <v>0.20405092592592591</v>
      </c>
      <c r="I68" s="23">
        <f t="shared" si="6"/>
        <v>3.3912037037036963E-2</v>
      </c>
      <c r="J68" s="20">
        <f t="shared" si="7"/>
        <v>9.6064814814814069E-3</v>
      </c>
    </row>
    <row r="69" spans="1:10" ht="25.5" customHeight="1" x14ac:dyDescent="0.4">
      <c r="A69" s="12">
        <v>23</v>
      </c>
      <c r="B69" s="13" t="s">
        <v>83</v>
      </c>
      <c r="C69" s="24" t="s">
        <v>41</v>
      </c>
      <c r="D69" s="15">
        <v>0.375</v>
      </c>
      <c r="E69" s="15">
        <v>0.390972222222223</v>
      </c>
      <c r="F69" s="16">
        <f t="shared" si="4"/>
        <v>1.5972222222222998E-2</v>
      </c>
      <c r="G69" s="17">
        <v>11155</v>
      </c>
      <c r="H69" s="22">
        <f t="shared" si="5"/>
        <v>4.9942129629629628E-2</v>
      </c>
      <c r="I69" s="23">
        <f t="shared" si="6"/>
        <v>3.396990740740663E-2</v>
      </c>
      <c r="J69" s="20">
        <f t="shared" si="7"/>
        <v>9.6643518518510739E-3</v>
      </c>
    </row>
    <row r="70" spans="1:10" ht="25.5" customHeight="1" x14ac:dyDescent="0.4">
      <c r="A70" s="12">
        <v>24</v>
      </c>
      <c r="B70" s="13" t="s">
        <v>84</v>
      </c>
      <c r="C70" s="21" t="s">
        <v>41</v>
      </c>
      <c r="D70" s="15">
        <v>0.375</v>
      </c>
      <c r="E70" s="15">
        <v>0.46527777777777801</v>
      </c>
      <c r="F70" s="16">
        <f t="shared" si="4"/>
        <v>9.0277777777778012E-2</v>
      </c>
      <c r="G70" s="17">
        <v>25923</v>
      </c>
      <c r="H70" s="22">
        <f t="shared" si="5"/>
        <v>0.12457175925925927</v>
      </c>
      <c r="I70" s="23">
        <f t="shared" si="6"/>
        <v>3.4293981481481259E-2</v>
      </c>
      <c r="J70" s="20">
        <f t="shared" si="7"/>
        <v>9.9884259259257029E-3</v>
      </c>
    </row>
    <row r="71" spans="1:10" ht="25.5" customHeight="1" x14ac:dyDescent="0.4">
      <c r="A71" s="12">
        <v>25</v>
      </c>
      <c r="B71" s="13" t="s">
        <v>85</v>
      </c>
      <c r="C71" s="26" t="s">
        <v>12</v>
      </c>
      <c r="D71" s="15">
        <v>0.375</v>
      </c>
      <c r="E71" s="15">
        <v>0.55208333333333404</v>
      </c>
      <c r="F71" s="16">
        <f t="shared" si="4"/>
        <v>0.17708333333333404</v>
      </c>
      <c r="G71" s="17">
        <v>50600</v>
      </c>
      <c r="H71" s="22">
        <f t="shared" si="5"/>
        <v>0.21249999999999999</v>
      </c>
      <c r="I71" s="23">
        <f t="shared" si="6"/>
        <v>3.5416666666665958E-2</v>
      </c>
      <c r="J71" s="20">
        <f t="shared" si="7"/>
        <v>1.1111111111110402E-2</v>
      </c>
    </row>
    <row r="72" spans="1:10" ht="25.5" customHeight="1" x14ac:dyDescent="0.4">
      <c r="A72" s="12">
        <v>26</v>
      </c>
      <c r="B72" s="13" t="s">
        <v>86</v>
      </c>
      <c r="C72" s="26" t="s">
        <v>12</v>
      </c>
      <c r="D72" s="15">
        <v>0.375</v>
      </c>
      <c r="E72" s="15">
        <v>0.55208333333333404</v>
      </c>
      <c r="F72" s="16">
        <f t="shared" si="4"/>
        <v>0.17708333333333404</v>
      </c>
      <c r="G72" s="17">
        <v>50600</v>
      </c>
      <c r="H72" s="22">
        <f t="shared" si="5"/>
        <v>0.21249999999999999</v>
      </c>
      <c r="I72" s="23">
        <f t="shared" si="6"/>
        <v>3.5416666666665958E-2</v>
      </c>
      <c r="J72" s="20">
        <f t="shared" si="7"/>
        <v>1.1111111111110402E-2</v>
      </c>
    </row>
    <row r="73" spans="1:10" ht="25.5" customHeight="1" x14ac:dyDescent="0.4">
      <c r="A73" s="12">
        <v>27</v>
      </c>
      <c r="B73" s="13" t="s">
        <v>87</v>
      </c>
      <c r="C73" s="26" t="s">
        <v>12</v>
      </c>
      <c r="D73" s="15">
        <v>0.375</v>
      </c>
      <c r="E73" s="15">
        <v>0.55208333333333337</v>
      </c>
      <c r="F73" s="16">
        <f t="shared" si="4"/>
        <v>0.17708333333333337</v>
      </c>
      <c r="G73" s="17">
        <v>50600</v>
      </c>
      <c r="H73" s="22">
        <f t="shared" si="5"/>
        <v>0.21249999999999999</v>
      </c>
      <c r="I73" s="23">
        <f t="shared" si="6"/>
        <v>3.5416666666666624E-2</v>
      </c>
      <c r="J73" s="20">
        <f t="shared" si="7"/>
        <v>1.1111111111111068E-2</v>
      </c>
    </row>
    <row r="74" spans="1:10" ht="25.5" customHeight="1" x14ac:dyDescent="0.4">
      <c r="A74" s="12">
        <v>28</v>
      </c>
      <c r="B74" s="13" t="s">
        <v>88</v>
      </c>
      <c r="C74" s="26" t="s">
        <v>12</v>
      </c>
      <c r="D74" s="15">
        <v>0.375</v>
      </c>
      <c r="E74" s="15">
        <v>0.55208333333333337</v>
      </c>
      <c r="F74" s="16">
        <f t="shared" si="4"/>
        <v>0.17708333333333337</v>
      </c>
      <c r="G74" s="17">
        <v>50600</v>
      </c>
      <c r="H74" s="22">
        <f t="shared" si="5"/>
        <v>0.21249999999999999</v>
      </c>
      <c r="I74" s="23">
        <f t="shared" si="6"/>
        <v>3.5416666666666624E-2</v>
      </c>
      <c r="J74" s="20">
        <f t="shared" si="7"/>
        <v>1.1111111111111068E-2</v>
      </c>
    </row>
    <row r="75" spans="1:10" ht="25.5" customHeight="1" x14ac:dyDescent="0.4">
      <c r="A75" s="12">
        <v>29</v>
      </c>
      <c r="B75" s="13" t="s">
        <v>89</v>
      </c>
      <c r="C75" s="26" t="s">
        <v>12</v>
      </c>
      <c r="D75" s="15">
        <v>0.375</v>
      </c>
      <c r="E75" s="15">
        <v>0.55208333333333337</v>
      </c>
      <c r="F75" s="16">
        <f t="shared" si="4"/>
        <v>0.17708333333333337</v>
      </c>
      <c r="G75" s="17">
        <v>50600</v>
      </c>
      <c r="H75" s="22">
        <f t="shared" si="5"/>
        <v>0.21249999999999999</v>
      </c>
      <c r="I75" s="23">
        <f t="shared" si="6"/>
        <v>3.5416666666666624E-2</v>
      </c>
      <c r="J75" s="20">
        <f t="shared" si="7"/>
        <v>1.1111111111111068E-2</v>
      </c>
    </row>
    <row r="76" spans="1:10" ht="25.5" customHeight="1" x14ac:dyDescent="0.4">
      <c r="A76" s="12">
        <v>30</v>
      </c>
      <c r="B76" s="13" t="s">
        <v>90</v>
      </c>
      <c r="C76" s="26" t="s">
        <v>26</v>
      </c>
      <c r="D76" s="15">
        <v>0.375</v>
      </c>
      <c r="E76" s="15">
        <v>0.50902777777777775</v>
      </c>
      <c r="F76" s="16">
        <f t="shared" si="4"/>
        <v>0.13402777777777775</v>
      </c>
      <c r="G76" s="17">
        <v>40411</v>
      </c>
      <c r="H76" s="22">
        <f t="shared" si="5"/>
        <v>0.16957175925925927</v>
      </c>
      <c r="I76" s="23">
        <f t="shared" si="6"/>
        <v>3.5543981481481524E-2</v>
      </c>
      <c r="J76" s="20">
        <f t="shared" si="7"/>
        <v>1.1238425925925968E-2</v>
      </c>
    </row>
    <row r="77" spans="1:10" ht="25.5" customHeight="1" x14ac:dyDescent="0.4">
      <c r="A77" s="12">
        <v>31</v>
      </c>
      <c r="B77" s="13" t="s">
        <v>91</v>
      </c>
      <c r="C77" s="26" t="s">
        <v>53</v>
      </c>
      <c r="D77" s="15">
        <v>0.375</v>
      </c>
      <c r="E77" s="15">
        <v>0.55347222222222225</v>
      </c>
      <c r="F77" s="16">
        <f t="shared" si="4"/>
        <v>0.17847222222222225</v>
      </c>
      <c r="G77" s="17">
        <v>50821</v>
      </c>
      <c r="H77" s="22">
        <f t="shared" si="5"/>
        <v>0.21413194444444442</v>
      </c>
      <c r="I77" s="23">
        <f t="shared" si="6"/>
        <v>3.5659722222222162E-2</v>
      </c>
      <c r="J77" s="20">
        <f t="shared" si="7"/>
        <v>1.1354166666666606E-2</v>
      </c>
    </row>
    <row r="78" spans="1:10" ht="25.5" customHeight="1" x14ac:dyDescent="0.4">
      <c r="A78" s="12">
        <v>32</v>
      </c>
      <c r="B78" s="13" t="s">
        <v>92</v>
      </c>
      <c r="C78" s="26" t="s">
        <v>26</v>
      </c>
      <c r="D78" s="15">
        <v>0.375</v>
      </c>
      <c r="E78" s="15">
        <v>0.50902777777777797</v>
      </c>
      <c r="F78" s="16">
        <f t="shared" si="4"/>
        <v>0.13402777777777797</v>
      </c>
      <c r="G78" s="17">
        <v>40430</v>
      </c>
      <c r="H78" s="22">
        <f t="shared" si="5"/>
        <v>0.16979166666666667</v>
      </c>
      <c r="I78" s="23">
        <f t="shared" si="6"/>
        <v>3.5763888888888706E-2</v>
      </c>
      <c r="J78" s="20">
        <f t="shared" si="7"/>
        <v>1.145833333333315E-2</v>
      </c>
    </row>
    <row r="79" spans="1:10" ht="25.5" customHeight="1" x14ac:dyDescent="0.4">
      <c r="A79" s="12">
        <v>33</v>
      </c>
      <c r="B79" s="13" t="s">
        <v>93</v>
      </c>
      <c r="C79" s="24" t="s">
        <v>26</v>
      </c>
      <c r="D79" s="15">
        <v>0.375</v>
      </c>
      <c r="E79" s="15">
        <v>0.42708333333333331</v>
      </c>
      <c r="F79" s="16">
        <f t="shared" si="4"/>
        <v>5.2083333333333315E-2</v>
      </c>
      <c r="G79" s="17">
        <v>20759</v>
      </c>
      <c r="H79" s="22">
        <f t="shared" si="5"/>
        <v>8.8877314814814812E-2</v>
      </c>
      <c r="I79" s="23">
        <f t="shared" si="6"/>
        <v>3.6793981481481497E-2</v>
      </c>
      <c r="J79" s="20">
        <f t="shared" si="7"/>
        <v>1.2488425925925941E-2</v>
      </c>
    </row>
    <row r="80" spans="1:10" ht="25.5" customHeight="1" x14ac:dyDescent="0.4">
      <c r="A80" s="12">
        <v>34</v>
      </c>
      <c r="B80" s="13" t="s">
        <v>94</v>
      </c>
      <c r="C80" s="24" t="s">
        <v>41</v>
      </c>
      <c r="D80" s="15">
        <v>0.375</v>
      </c>
      <c r="E80" s="15">
        <v>0.42083333333331702</v>
      </c>
      <c r="F80" s="16">
        <f t="shared" si="4"/>
        <v>4.5833333333317017E-2</v>
      </c>
      <c r="G80" s="17">
        <v>15927</v>
      </c>
      <c r="H80" s="22">
        <f t="shared" si="5"/>
        <v>8.295138888888888E-2</v>
      </c>
      <c r="I80" s="23">
        <f t="shared" si="6"/>
        <v>3.7118055555571863E-2</v>
      </c>
      <c r="J80" s="20">
        <f t="shared" si="7"/>
        <v>1.2812500000016307E-2</v>
      </c>
    </row>
    <row r="81" spans="1:10" ht="25.5" customHeight="1" x14ac:dyDescent="0.4">
      <c r="A81" s="12">
        <v>35</v>
      </c>
      <c r="B81" s="13" t="s">
        <v>95</v>
      </c>
      <c r="C81" s="24" t="s">
        <v>53</v>
      </c>
      <c r="D81" s="15">
        <v>0.375</v>
      </c>
      <c r="E81" s="15">
        <v>0.41736111111111113</v>
      </c>
      <c r="F81" s="16">
        <f t="shared" si="4"/>
        <v>4.2361111111111127E-2</v>
      </c>
      <c r="G81" s="17">
        <v>15637</v>
      </c>
      <c r="H81" s="22">
        <f t="shared" si="5"/>
        <v>8.0983796296296304E-2</v>
      </c>
      <c r="I81" s="23">
        <f t="shared" si="6"/>
        <v>3.8622685185185177E-2</v>
      </c>
      <c r="J81" s="20">
        <f t="shared" si="7"/>
        <v>1.4317129629629621E-2</v>
      </c>
    </row>
    <row r="82" spans="1:10" ht="25.5" customHeight="1" x14ac:dyDescent="0.4">
      <c r="A82" s="12">
        <v>36</v>
      </c>
      <c r="B82" s="13" t="s">
        <v>96</v>
      </c>
      <c r="C82" s="26" t="s">
        <v>26</v>
      </c>
      <c r="D82" s="15">
        <v>0.375</v>
      </c>
      <c r="E82" s="15">
        <v>0.54791666666666672</v>
      </c>
      <c r="F82" s="16">
        <f t="shared" si="4"/>
        <v>0.17291666666666672</v>
      </c>
      <c r="G82" s="17">
        <v>50443</v>
      </c>
      <c r="H82" s="22">
        <f t="shared" si="5"/>
        <v>0.21160879629629628</v>
      </c>
      <c r="I82" s="23">
        <f t="shared" si="6"/>
        <v>3.8692129629629562E-2</v>
      </c>
      <c r="J82" s="20">
        <f t="shared" si="7"/>
        <v>1.4386574074074007E-2</v>
      </c>
    </row>
    <row r="83" spans="1:10" ht="25.5" customHeight="1" x14ac:dyDescent="0.4">
      <c r="A83" s="12">
        <v>37</v>
      </c>
      <c r="B83" s="13" t="s">
        <v>97</v>
      </c>
      <c r="C83" s="24" t="s">
        <v>24</v>
      </c>
      <c r="D83" s="15">
        <v>0.375</v>
      </c>
      <c r="E83" s="15">
        <v>0.3840277777777778</v>
      </c>
      <c r="F83" s="16">
        <f t="shared" si="4"/>
        <v>9.0277777777778012E-3</v>
      </c>
      <c r="G83" s="17">
        <v>10958</v>
      </c>
      <c r="H83" s="22">
        <f t="shared" si="5"/>
        <v>4.8587962962962965E-2</v>
      </c>
      <c r="I83" s="23">
        <f t="shared" si="6"/>
        <v>3.9560185185185164E-2</v>
      </c>
      <c r="J83" s="20">
        <f t="shared" si="7"/>
        <v>1.5254629629629608E-2</v>
      </c>
    </row>
    <row r="84" spans="1:10" ht="25.5" customHeight="1" x14ac:dyDescent="0.4">
      <c r="A84" s="12">
        <v>38</v>
      </c>
      <c r="B84" s="13" t="s">
        <v>98</v>
      </c>
      <c r="C84" s="24" t="s">
        <v>53</v>
      </c>
      <c r="D84" s="15">
        <v>0.375</v>
      </c>
      <c r="E84" s="15">
        <v>0.41666666666667002</v>
      </c>
      <c r="F84" s="16">
        <f t="shared" si="4"/>
        <v>4.1666666666670016E-2</v>
      </c>
      <c r="G84" s="17">
        <v>15743</v>
      </c>
      <c r="H84" s="22">
        <f t="shared" si="5"/>
        <v>8.1747685185185187E-2</v>
      </c>
      <c r="I84" s="23">
        <f t="shared" si="6"/>
        <v>4.0081018518515171E-2</v>
      </c>
      <c r="J84" s="20">
        <f t="shared" si="7"/>
        <v>1.5775462962959615E-2</v>
      </c>
    </row>
    <row r="85" spans="1:10" ht="25.5" customHeight="1" x14ac:dyDescent="0.4">
      <c r="A85" s="12">
        <v>39</v>
      </c>
      <c r="B85" s="13" t="s">
        <v>99</v>
      </c>
      <c r="C85" s="14" t="s">
        <v>24</v>
      </c>
      <c r="D85" s="15">
        <v>0.375</v>
      </c>
      <c r="E85" s="15">
        <v>0.46736111111111112</v>
      </c>
      <c r="F85" s="16">
        <f t="shared" si="4"/>
        <v>9.2361111111111116E-2</v>
      </c>
      <c r="G85" s="17">
        <v>31235</v>
      </c>
      <c r="H85" s="22">
        <f t="shared" si="5"/>
        <v>0.13373842592592591</v>
      </c>
      <c r="I85" s="23">
        <f t="shared" si="6"/>
        <v>4.1377314814814797E-2</v>
      </c>
      <c r="J85" s="20">
        <f t="shared" si="7"/>
        <v>1.7071759259259241E-2</v>
      </c>
    </row>
    <row r="86" spans="1:10" ht="25.5" customHeight="1" x14ac:dyDescent="0.4">
      <c r="A86" s="12">
        <v>40</v>
      </c>
      <c r="B86" s="13" t="s">
        <v>100</v>
      </c>
      <c r="C86" s="25" t="s">
        <v>41</v>
      </c>
      <c r="D86" s="15">
        <v>0.375</v>
      </c>
      <c r="E86" s="15">
        <v>0.41805555555555202</v>
      </c>
      <c r="F86" s="16">
        <f t="shared" si="4"/>
        <v>4.3055555555552016E-2</v>
      </c>
      <c r="G86" s="17">
        <v>20135</v>
      </c>
      <c r="H86" s="22">
        <f t="shared" si="5"/>
        <v>8.443287037037038E-2</v>
      </c>
      <c r="I86" s="23">
        <f t="shared" si="6"/>
        <v>4.1377314814818364E-2</v>
      </c>
      <c r="J86" s="20">
        <f t="shared" si="7"/>
        <v>1.7071759259262808E-2</v>
      </c>
    </row>
    <row r="87" spans="1:10" ht="25.5" customHeight="1" x14ac:dyDescent="0.4">
      <c r="A87" s="12">
        <v>41</v>
      </c>
      <c r="B87" s="13" t="s">
        <v>101</v>
      </c>
      <c r="C87" s="26" t="s">
        <v>15</v>
      </c>
      <c r="D87" s="15">
        <v>0.375</v>
      </c>
      <c r="E87" s="15">
        <v>0.54861111111111105</v>
      </c>
      <c r="F87" s="16">
        <f t="shared" si="4"/>
        <v>0.17361111111111105</v>
      </c>
      <c r="G87" s="17">
        <v>51016</v>
      </c>
      <c r="H87" s="22">
        <f t="shared" si="5"/>
        <v>0.21546296296296297</v>
      </c>
      <c r="I87" s="23">
        <f t="shared" si="6"/>
        <v>4.1851851851851918E-2</v>
      </c>
      <c r="J87" s="20">
        <f t="shared" si="7"/>
        <v>1.7546296296296362E-2</v>
      </c>
    </row>
    <row r="88" spans="1:10" ht="25.5" customHeight="1" x14ac:dyDescent="0.4">
      <c r="A88" s="12">
        <v>42</v>
      </c>
      <c r="B88" s="13" t="s">
        <v>102</v>
      </c>
      <c r="C88" s="21" t="s">
        <v>53</v>
      </c>
      <c r="D88" s="15">
        <v>0.375</v>
      </c>
      <c r="E88" s="15">
        <v>0.45833333333313703</v>
      </c>
      <c r="F88" s="16">
        <f t="shared" si="4"/>
        <v>8.3333333333137027E-2</v>
      </c>
      <c r="G88" s="17">
        <v>30327</v>
      </c>
      <c r="H88" s="22">
        <f t="shared" si="5"/>
        <v>0.12739583333333335</v>
      </c>
      <c r="I88" s="23">
        <f t="shared" si="6"/>
        <v>4.406250000019632E-2</v>
      </c>
      <c r="J88" s="20">
        <f t="shared" si="7"/>
        <v>1.9756944444640764E-2</v>
      </c>
    </row>
    <row r="89" spans="1:10" ht="25.5" customHeight="1" x14ac:dyDescent="0.4">
      <c r="A89" s="12">
        <v>43</v>
      </c>
      <c r="B89" s="13" t="s">
        <v>103</v>
      </c>
      <c r="C89" s="26" t="s">
        <v>53</v>
      </c>
      <c r="D89" s="15">
        <v>0.375</v>
      </c>
      <c r="E89" s="15" t="s">
        <v>56</v>
      </c>
      <c r="F89" s="16" t="e">
        <f t="shared" si="4"/>
        <v>#VALUE!</v>
      </c>
      <c r="G89" s="17"/>
      <c r="H89" s="22">
        <f t="shared" si="5"/>
        <v>0</v>
      </c>
      <c r="I89" s="23" t="e">
        <f t="shared" si="6"/>
        <v>#VALUE!</v>
      </c>
      <c r="J89" s="20" t="e">
        <f t="shared" si="7"/>
        <v>#VALUE!</v>
      </c>
    </row>
    <row r="90" spans="1:10" ht="25.5" customHeight="1" x14ac:dyDescent="0.4">
      <c r="A90" s="12">
        <v>44</v>
      </c>
      <c r="B90" s="13" t="s">
        <v>104</v>
      </c>
      <c r="C90" s="24" t="s">
        <v>24</v>
      </c>
      <c r="D90" s="15">
        <v>0.375</v>
      </c>
      <c r="E90" s="15" t="s">
        <v>56</v>
      </c>
      <c r="F90" s="16" t="e">
        <f t="shared" si="4"/>
        <v>#VALUE!</v>
      </c>
      <c r="G90" s="17"/>
      <c r="H90" s="22">
        <f t="shared" si="5"/>
        <v>0</v>
      </c>
      <c r="I90" s="23" t="e">
        <f t="shared" si="6"/>
        <v>#VALUE!</v>
      </c>
      <c r="J90" s="20" t="e">
        <f t="shared" si="7"/>
        <v>#VALUE!</v>
      </c>
    </row>
    <row r="91" spans="1:10" ht="25.5" customHeight="1" x14ac:dyDescent="0.4">
      <c r="A91" s="12">
        <v>45</v>
      </c>
      <c r="B91" s="33" t="s">
        <v>105</v>
      </c>
      <c r="C91" s="24" t="s">
        <v>26</v>
      </c>
      <c r="D91" s="15">
        <v>0.375</v>
      </c>
      <c r="E91" s="15" t="s">
        <v>56</v>
      </c>
      <c r="F91" s="16" t="e">
        <f t="shared" si="4"/>
        <v>#VALUE!</v>
      </c>
      <c r="G91" s="17"/>
      <c r="H91" s="22">
        <f t="shared" si="5"/>
        <v>0</v>
      </c>
      <c r="I91" s="23" t="e">
        <f t="shared" si="6"/>
        <v>#VALUE!</v>
      </c>
      <c r="J91" s="20" t="e">
        <f t="shared" si="7"/>
        <v>#VALUE!</v>
      </c>
    </row>
    <row r="92" spans="1:10" x14ac:dyDescent="0.4">
      <c r="A92" s="38" t="s">
        <v>106</v>
      </c>
      <c r="B92" s="39"/>
      <c r="C92" s="39"/>
      <c r="D92" s="39"/>
      <c r="E92" s="39"/>
      <c r="F92" s="39"/>
      <c r="G92" s="39"/>
      <c r="H92" s="39"/>
      <c r="I92" s="39"/>
      <c r="J92" s="40"/>
    </row>
    <row r="93" spans="1:10" ht="25.5" customHeight="1" x14ac:dyDescent="0.4">
      <c r="A93" s="12">
        <v>1</v>
      </c>
      <c r="B93" s="13" t="s">
        <v>107</v>
      </c>
      <c r="C93" s="26" t="s">
        <v>108</v>
      </c>
      <c r="D93" s="15">
        <v>0.375</v>
      </c>
      <c r="E93" s="15">
        <v>0.54583333333333328</v>
      </c>
      <c r="F93" s="16">
        <f t="shared" ref="F93:F113" si="8">E93-D93</f>
        <v>0.17083333333333328</v>
      </c>
      <c r="G93" s="17">
        <v>41910</v>
      </c>
      <c r="H93" s="22">
        <f t="shared" ref="H93:H113" si="9">1*TEXT(G93,"00\:00\:00")</f>
        <v>0.17997685185185186</v>
      </c>
      <c r="I93" s="23">
        <f t="shared" ref="I93:I113" si="10">(H93)-(F93)</f>
        <v>9.1435185185185786E-3</v>
      </c>
      <c r="J93" s="32">
        <f>+I93-I$93</f>
        <v>0</v>
      </c>
    </row>
    <row r="94" spans="1:10" ht="25.5" customHeight="1" x14ac:dyDescent="0.4">
      <c r="A94" s="12">
        <v>2</v>
      </c>
      <c r="B94" s="13" t="s">
        <v>109</v>
      </c>
      <c r="C94" s="24" t="s">
        <v>110</v>
      </c>
      <c r="D94" s="15">
        <v>0.375</v>
      </c>
      <c r="E94" s="15">
        <v>0.37638888888888888</v>
      </c>
      <c r="F94" s="16">
        <f t="shared" si="8"/>
        <v>1.388888888888884E-3</v>
      </c>
      <c r="G94" s="17">
        <v>1538</v>
      </c>
      <c r="H94" s="22">
        <f t="shared" si="9"/>
        <v>1.0856481481481481E-2</v>
      </c>
      <c r="I94" s="23">
        <f t="shared" si="10"/>
        <v>9.4675925925925969E-3</v>
      </c>
      <c r="J94" s="32">
        <f t="shared" ref="J94:J113" si="11">+I94-I$93</f>
        <v>3.2407407407401834E-4</v>
      </c>
    </row>
    <row r="95" spans="1:10" ht="25.5" customHeight="1" x14ac:dyDescent="0.4">
      <c r="A95" s="12">
        <v>3</v>
      </c>
      <c r="B95" s="13" t="s">
        <v>111</v>
      </c>
      <c r="C95" s="24" t="s">
        <v>112</v>
      </c>
      <c r="D95" s="15">
        <v>0.375</v>
      </c>
      <c r="E95" s="15">
        <v>0.37638888888888888</v>
      </c>
      <c r="F95" s="16">
        <f t="shared" si="8"/>
        <v>1.388888888888884E-3</v>
      </c>
      <c r="G95" s="17">
        <v>1606</v>
      </c>
      <c r="H95" s="22">
        <f t="shared" si="9"/>
        <v>1.1180555555555556E-2</v>
      </c>
      <c r="I95" s="23">
        <f t="shared" si="10"/>
        <v>9.7916666666666725E-3</v>
      </c>
      <c r="J95" s="32">
        <f t="shared" si="11"/>
        <v>6.4814814814809392E-4</v>
      </c>
    </row>
    <row r="96" spans="1:10" ht="25.5" customHeight="1" x14ac:dyDescent="0.4">
      <c r="A96" s="12">
        <v>4</v>
      </c>
      <c r="B96" s="13" t="s">
        <v>113</v>
      </c>
      <c r="C96" s="26" t="s">
        <v>112</v>
      </c>
      <c r="D96" s="15">
        <v>0.375</v>
      </c>
      <c r="E96" s="15">
        <v>0.54305555555555551</v>
      </c>
      <c r="F96" s="16">
        <f t="shared" si="8"/>
        <v>0.16805555555555551</v>
      </c>
      <c r="G96" s="17">
        <v>41651</v>
      </c>
      <c r="H96" s="22">
        <f t="shared" si="9"/>
        <v>0.17836805555555557</v>
      </c>
      <c r="I96" s="23">
        <f t="shared" si="10"/>
        <v>1.0312500000000058E-2</v>
      </c>
      <c r="J96" s="32">
        <f t="shared" si="11"/>
        <v>1.1689814814814792E-3</v>
      </c>
    </row>
    <row r="97" spans="1:10" ht="25.5" customHeight="1" x14ac:dyDescent="0.4">
      <c r="A97" s="12">
        <v>5</v>
      </c>
      <c r="B97" s="13" t="s">
        <v>114</v>
      </c>
      <c r="C97" s="25" t="s">
        <v>115</v>
      </c>
      <c r="D97" s="15">
        <v>0.375</v>
      </c>
      <c r="E97" s="15">
        <v>0.42083333333331702</v>
      </c>
      <c r="F97" s="16">
        <f t="shared" si="8"/>
        <v>4.5833333333317017E-2</v>
      </c>
      <c r="G97" s="17">
        <v>12055</v>
      </c>
      <c r="H97" s="22">
        <f t="shared" si="9"/>
        <v>5.6192129629629634E-2</v>
      </c>
      <c r="I97" s="23">
        <f t="shared" si="10"/>
        <v>1.0358796296312617E-2</v>
      </c>
      <c r="J97" s="32">
        <f t="shared" si="11"/>
        <v>1.2152777777940382E-3</v>
      </c>
    </row>
    <row r="98" spans="1:10" ht="25.5" customHeight="1" x14ac:dyDescent="0.4">
      <c r="A98" s="12">
        <v>6</v>
      </c>
      <c r="B98" s="13" t="s">
        <v>116</v>
      </c>
      <c r="C98" s="21" t="s">
        <v>108</v>
      </c>
      <c r="D98" s="15">
        <v>0.375</v>
      </c>
      <c r="E98" s="15">
        <v>0.47083333333333299</v>
      </c>
      <c r="F98" s="16">
        <f t="shared" si="8"/>
        <v>9.5833333333332993E-2</v>
      </c>
      <c r="G98" s="17">
        <v>23303</v>
      </c>
      <c r="H98" s="22">
        <f t="shared" si="9"/>
        <v>0.10628472222222222</v>
      </c>
      <c r="I98" s="23">
        <f t="shared" si="10"/>
        <v>1.0451388888889232E-2</v>
      </c>
      <c r="J98" s="32">
        <f t="shared" si="11"/>
        <v>1.3078703703706535E-3</v>
      </c>
    </row>
    <row r="99" spans="1:10" ht="25.5" customHeight="1" x14ac:dyDescent="0.4">
      <c r="A99" s="12">
        <v>7</v>
      </c>
      <c r="B99" s="13" t="s">
        <v>117</v>
      </c>
      <c r="C99" s="26" t="s">
        <v>108</v>
      </c>
      <c r="D99" s="15">
        <v>0.375</v>
      </c>
      <c r="E99" s="15">
        <v>0.54236111111111118</v>
      </c>
      <c r="F99" s="16">
        <f t="shared" si="8"/>
        <v>0.16736111111111118</v>
      </c>
      <c r="G99" s="17">
        <v>41615</v>
      </c>
      <c r="H99" s="22">
        <f t="shared" si="9"/>
        <v>0.17795138888888887</v>
      </c>
      <c r="I99" s="23">
        <f t="shared" si="10"/>
        <v>1.0590277777777685E-2</v>
      </c>
      <c r="J99" s="32">
        <f t="shared" si="11"/>
        <v>1.4467592592591061E-3</v>
      </c>
    </row>
    <row r="100" spans="1:10" ht="25.5" customHeight="1" x14ac:dyDescent="0.4">
      <c r="A100" s="12">
        <v>8</v>
      </c>
      <c r="B100" s="13" t="s">
        <v>118</v>
      </c>
      <c r="C100" s="21" t="s">
        <v>108</v>
      </c>
      <c r="D100" s="15">
        <v>0.375</v>
      </c>
      <c r="E100" s="15">
        <v>0.50277777777777799</v>
      </c>
      <c r="F100" s="16">
        <f t="shared" si="8"/>
        <v>0.12777777777777799</v>
      </c>
      <c r="G100" s="17">
        <v>31922</v>
      </c>
      <c r="H100" s="22">
        <f t="shared" si="9"/>
        <v>0.13844907407407406</v>
      </c>
      <c r="I100" s="23">
        <f t="shared" si="10"/>
        <v>1.0671296296296068E-2</v>
      </c>
      <c r="J100" s="32">
        <f t="shared" si="11"/>
        <v>1.5277777777774892E-3</v>
      </c>
    </row>
    <row r="101" spans="1:10" ht="25.5" customHeight="1" x14ac:dyDescent="0.4">
      <c r="A101" s="12">
        <v>9</v>
      </c>
      <c r="B101" s="13" t="s">
        <v>119</v>
      </c>
      <c r="C101" s="21" t="s">
        <v>112</v>
      </c>
      <c r="D101" s="15">
        <v>0.375</v>
      </c>
      <c r="E101" s="15">
        <v>0.50069444444444444</v>
      </c>
      <c r="F101" s="16">
        <f t="shared" si="8"/>
        <v>0.12569444444444444</v>
      </c>
      <c r="G101" s="17">
        <v>31624</v>
      </c>
      <c r="H101" s="22">
        <f t="shared" si="9"/>
        <v>0.13638888888888889</v>
      </c>
      <c r="I101" s="23">
        <f t="shared" si="10"/>
        <v>1.0694444444444451E-2</v>
      </c>
      <c r="J101" s="32">
        <f t="shared" si="11"/>
        <v>1.5509259259258723E-3</v>
      </c>
    </row>
    <row r="102" spans="1:10" ht="25.5" customHeight="1" x14ac:dyDescent="0.4">
      <c r="A102" s="12">
        <v>10</v>
      </c>
      <c r="B102" s="13" t="s">
        <v>120</v>
      </c>
      <c r="C102" s="26" t="s">
        <v>112</v>
      </c>
      <c r="D102" s="15">
        <v>0.375</v>
      </c>
      <c r="E102" s="15">
        <v>0.54166666666666696</v>
      </c>
      <c r="F102" s="16">
        <f t="shared" si="8"/>
        <v>0.16666666666666696</v>
      </c>
      <c r="G102" s="17">
        <v>41549</v>
      </c>
      <c r="H102" s="22">
        <f t="shared" si="9"/>
        <v>0.17765046296296297</v>
      </c>
      <c r="I102" s="23">
        <f t="shared" si="10"/>
        <v>1.0983796296296006E-2</v>
      </c>
      <c r="J102" s="32">
        <f t="shared" si="11"/>
        <v>1.8402777777774271E-3</v>
      </c>
    </row>
    <row r="103" spans="1:10" ht="25.5" customHeight="1" x14ac:dyDescent="0.4">
      <c r="A103" s="12">
        <v>11</v>
      </c>
      <c r="B103" s="13" t="s">
        <v>121</v>
      </c>
      <c r="C103" s="21" t="s">
        <v>108</v>
      </c>
      <c r="D103" s="15">
        <v>0.375</v>
      </c>
      <c r="E103" s="15">
        <v>0.46111111111111108</v>
      </c>
      <c r="F103" s="16">
        <f t="shared" si="8"/>
        <v>8.6111111111111083E-2</v>
      </c>
      <c r="G103" s="17">
        <v>22135</v>
      </c>
      <c r="H103" s="22">
        <f t="shared" si="9"/>
        <v>9.8321759259259248E-2</v>
      </c>
      <c r="I103" s="23">
        <f t="shared" si="10"/>
        <v>1.2210648148148165E-2</v>
      </c>
      <c r="J103" s="32">
        <f t="shared" si="11"/>
        <v>3.0671296296295864E-3</v>
      </c>
    </row>
    <row r="104" spans="1:10" ht="25.5" customHeight="1" x14ac:dyDescent="0.4">
      <c r="A104" s="12">
        <v>12</v>
      </c>
      <c r="B104" s="13" t="s">
        <v>122</v>
      </c>
      <c r="C104" s="14" t="s">
        <v>108</v>
      </c>
      <c r="D104" s="15">
        <v>0.375</v>
      </c>
      <c r="E104" s="15">
        <v>0.46875</v>
      </c>
      <c r="F104" s="16">
        <f t="shared" si="8"/>
        <v>9.375E-2</v>
      </c>
      <c r="G104" s="17">
        <v>23309</v>
      </c>
      <c r="H104" s="22">
        <f t="shared" si="9"/>
        <v>0.10635416666666668</v>
      </c>
      <c r="I104" s="23">
        <f t="shared" si="10"/>
        <v>1.260416666666668E-2</v>
      </c>
      <c r="J104" s="32">
        <f t="shared" si="11"/>
        <v>3.4606481481481016E-3</v>
      </c>
    </row>
    <row r="105" spans="1:10" ht="25.5" customHeight="1" x14ac:dyDescent="0.4">
      <c r="A105" s="12">
        <v>13</v>
      </c>
      <c r="B105" s="13" t="s">
        <v>123</v>
      </c>
      <c r="C105" s="21" t="s">
        <v>108</v>
      </c>
      <c r="D105" s="15">
        <v>0.375</v>
      </c>
      <c r="E105" s="15">
        <v>0.46111111111111108</v>
      </c>
      <c r="F105" s="16">
        <f t="shared" si="8"/>
        <v>8.6111111111111083E-2</v>
      </c>
      <c r="G105" s="17">
        <v>22243</v>
      </c>
      <c r="H105" s="22">
        <f t="shared" si="9"/>
        <v>9.9108796296296306E-2</v>
      </c>
      <c r="I105" s="23">
        <f t="shared" si="10"/>
        <v>1.2997685185185223E-2</v>
      </c>
      <c r="J105" s="32">
        <f t="shared" si="11"/>
        <v>3.8541666666666446E-3</v>
      </c>
    </row>
    <row r="106" spans="1:10" ht="25.5" customHeight="1" x14ac:dyDescent="0.4">
      <c r="A106" s="12">
        <v>14</v>
      </c>
      <c r="B106" s="13" t="s">
        <v>124</v>
      </c>
      <c r="C106" s="21" t="s">
        <v>108</v>
      </c>
      <c r="D106" s="15">
        <v>0.375</v>
      </c>
      <c r="E106" s="15">
        <v>0.42847222222209203</v>
      </c>
      <c r="F106" s="16">
        <f t="shared" si="8"/>
        <v>5.3472222222092025E-2</v>
      </c>
      <c r="G106" s="17">
        <v>13558</v>
      </c>
      <c r="H106" s="22">
        <f t="shared" si="9"/>
        <v>6.6643518518518519E-2</v>
      </c>
      <c r="I106" s="23">
        <f t="shared" si="10"/>
        <v>1.3171296296426493E-2</v>
      </c>
      <c r="J106" s="32">
        <f t="shared" si="11"/>
        <v>4.0277777779079149E-3</v>
      </c>
    </row>
    <row r="107" spans="1:10" x14ac:dyDescent="0.4">
      <c r="A107" s="12">
        <v>15</v>
      </c>
      <c r="B107" s="13" t="s">
        <v>125</v>
      </c>
      <c r="C107" s="21" t="s">
        <v>126</v>
      </c>
      <c r="D107" s="15">
        <v>0.375</v>
      </c>
      <c r="E107" s="15">
        <v>0.50138888888888888</v>
      </c>
      <c r="F107" s="16">
        <f t="shared" si="8"/>
        <v>0.12638888888888888</v>
      </c>
      <c r="G107" s="17">
        <v>32305</v>
      </c>
      <c r="H107" s="22">
        <f t="shared" si="9"/>
        <v>0.14103009259259258</v>
      </c>
      <c r="I107" s="23">
        <f t="shared" si="10"/>
        <v>1.4641203703703698E-2</v>
      </c>
      <c r="J107" s="32">
        <f t="shared" si="11"/>
        <v>5.4976851851851194E-3</v>
      </c>
    </row>
    <row r="108" spans="1:10" x14ac:dyDescent="0.4">
      <c r="A108" s="12">
        <v>16</v>
      </c>
      <c r="B108" s="13" t="s">
        <v>127</v>
      </c>
      <c r="C108" s="21" t="s">
        <v>108</v>
      </c>
      <c r="D108" s="15">
        <v>0.375</v>
      </c>
      <c r="E108" s="15">
        <v>0.50138888888888888</v>
      </c>
      <c r="F108" s="16">
        <f t="shared" si="8"/>
        <v>0.12638888888888888</v>
      </c>
      <c r="G108" s="17">
        <v>32305</v>
      </c>
      <c r="H108" s="22">
        <f t="shared" si="9"/>
        <v>0.14103009259259258</v>
      </c>
      <c r="I108" s="23">
        <f t="shared" si="10"/>
        <v>1.4641203703703698E-2</v>
      </c>
      <c r="J108" s="32">
        <f t="shared" si="11"/>
        <v>5.4976851851851194E-3</v>
      </c>
    </row>
    <row r="109" spans="1:10" x14ac:dyDescent="0.4">
      <c r="A109" s="12">
        <v>17</v>
      </c>
      <c r="B109" s="13" t="s">
        <v>128</v>
      </c>
      <c r="C109" s="26" t="s">
        <v>108</v>
      </c>
      <c r="D109" s="15">
        <v>0.375</v>
      </c>
      <c r="E109" s="15">
        <v>0.5131944444444444</v>
      </c>
      <c r="F109" s="16">
        <f t="shared" si="8"/>
        <v>0.1381944444444444</v>
      </c>
      <c r="G109" s="17">
        <v>34413</v>
      </c>
      <c r="H109" s="22">
        <f t="shared" si="9"/>
        <v>0.15570601851851854</v>
      </c>
      <c r="I109" s="23">
        <f t="shared" si="10"/>
        <v>1.7511574074074138E-2</v>
      </c>
      <c r="J109" s="32">
        <f t="shared" si="11"/>
        <v>8.3680555555555591E-3</v>
      </c>
    </row>
    <row r="110" spans="1:10" x14ac:dyDescent="0.4">
      <c r="A110" s="12">
        <v>18</v>
      </c>
      <c r="B110" s="13" t="s">
        <v>129</v>
      </c>
      <c r="C110" s="24" t="s">
        <v>108</v>
      </c>
      <c r="D110" s="15">
        <v>0.375</v>
      </c>
      <c r="E110" s="15">
        <v>0.37708333333333338</v>
      </c>
      <c r="F110" s="16">
        <f t="shared" si="8"/>
        <v>2.0833333333333814E-3</v>
      </c>
      <c r="G110" s="17">
        <v>2824</v>
      </c>
      <c r="H110" s="22">
        <f t="shared" si="9"/>
        <v>1.9722222222222221E-2</v>
      </c>
      <c r="I110" s="23">
        <f t="shared" si="10"/>
        <v>1.7638888888888839E-2</v>
      </c>
      <c r="J110" s="32">
        <f t="shared" si="11"/>
        <v>8.4953703703702609E-3</v>
      </c>
    </row>
    <row r="111" spans="1:10" x14ac:dyDescent="0.4">
      <c r="A111" s="12">
        <v>19</v>
      </c>
      <c r="B111" s="13" t="s">
        <v>130</v>
      </c>
      <c r="C111" s="24" t="s">
        <v>112</v>
      </c>
      <c r="D111" s="15">
        <v>0.375</v>
      </c>
      <c r="E111" s="15">
        <v>0.39305555555555555</v>
      </c>
      <c r="F111" s="16">
        <f t="shared" si="8"/>
        <v>1.8055555555555547E-2</v>
      </c>
      <c r="G111" s="17">
        <v>5259</v>
      </c>
      <c r="H111" s="22">
        <f t="shared" si="9"/>
        <v>3.6793981481481483E-2</v>
      </c>
      <c r="I111" s="23">
        <f t="shared" si="10"/>
        <v>1.8738425925925936E-2</v>
      </c>
      <c r="J111" s="32">
        <f t="shared" si="11"/>
        <v>9.5949074074073576E-3</v>
      </c>
    </row>
    <row r="112" spans="1:10" x14ac:dyDescent="0.4">
      <c r="A112" s="12">
        <v>20</v>
      </c>
      <c r="B112" s="13" t="s">
        <v>131</v>
      </c>
      <c r="C112" s="14" t="s">
        <v>108</v>
      </c>
      <c r="D112" s="15">
        <v>0.375</v>
      </c>
      <c r="E112" s="15">
        <v>0.4291666666666667</v>
      </c>
      <c r="F112" s="16">
        <f t="shared" si="8"/>
        <v>5.4166666666666696E-2</v>
      </c>
      <c r="G112" s="17">
        <v>14644</v>
      </c>
      <c r="H112" s="22">
        <f t="shared" si="9"/>
        <v>7.4120370370370378E-2</v>
      </c>
      <c r="I112" s="23">
        <f t="shared" si="10"/>
        <v>1.9953703703703682E-2</v>
      </c>
      <c r="J112" s="32">
        <f t="shared" si="11"/>
        <v>1.0810185185185103E-2</v>
      </c>
    </row>
    <row r="113" spans="1:10" x14ac:dyDescent="0.4">
      <c r="A113" s="12">
        <v>21</v>
      </c>
      <c r="B113" s="13" t="s">
        <v>132</v>
      </c>
      <c r="C113" s="21" t="s">
        <v>133</v>
      </c>
      <c r="D113" s="15">
        <v>0.375</v>
      </c>
      <c r="E113" s="15">
        <v>0.45902777777777781</v>
      </c>
      <c r="F113" s="16">
        <f t="shared" si="8"/>
        <v>8.4027777777777812E-2</v>
      </c>
      <c r="G113" s="17">
        <v>24115</v>
      </c>
      <c r="H113" s="22">
        <f t="shared" si="9"/>
        <v>0.11197916666666667</v>
      </c>
      <c r="I113" s="23">
        <f t="shared" si="10"/>
        <v>2.7951388888888859E-2</v>
      </c>
      <c r="J113" s="32">
        <f t="shared" si="11"/>
        <v>1.880787037037028E-2</v>
      </c>
    </row>
    <row r="114" spans="1:10" x14ac:dyDescent="0.4">
      <c r="A114" s="38" t="s">
        <v>134</v>
      </c>
      <c r="B114" s="39"/>
      <c r="C114" s="39"/>
      <c r="D114" s="39"/>
      <c r="E114" s="39"/>
      <c r="F114" s="39"/>
      <c r="G114" s="39"/>
      <c r="H114" s="39"/>
      <c r="I114" s="39"/>
      <c r="J114" s="40"/>
    </row>
    <row r="115" spans="1:10" x14ac:dyDescent="0.4">
      <c r="A115" s="12">
        <v>1</v>
      </c>
      <c r="B115" s="13" t="s">
        <v>135</v>
      </c>
      <c r="C115" s="24" t="s">
        <v>112</v>
      </c>
      <c r="D115" s="15">
        <v>0.375</v>
      </c>
      <c r="E115" s="15">
        <v>0.38819444444444501</v>
      </c>
      <c r="F115" s="16">
        <f t="shared" ref="F115:F146" si="12">E115-D115</f>
        <v>1.3194444444445008E-2</v>
      </c>
      <c r="G115" s="17">
        <v>4643</v>
      </c>
      <c r="H115" s="22">
        <f t="shared" ref="H115:H146" si="13">1*TEXT(G115,"00\:00\:00")</f>
        <v>3.2442129629629633E-2</v>
      </c>
      <c r="I115" s="23">
        <f t="shared" ref="I115:I146" si="14">(H115)-(F115)</f>
        <v>1.9247685185184625E-2</v>
      </c>
      <c r="J115" s="32">
        <f>+I115-I$115</f>
        <v>0</v>
      </c>
    </row>
    <row r="116" spans="1:10" x14ac:dyDescent="0.4">
      <c r="A116" s="12">
        <v>2</v>
      </c>
      <c r="B116" s="13" t="s">
        <v>136</v>
      </c>
      <c r="C116" s="21" t="s">
        <v>137</v>
      </c>
      <c r="D116" s="15">
        <v>0.375</v>
      </c>
      <c r="E116" s="15">
        <v>0.50763888888888886</v>
      </c>
      <c r="F116" s="16">
        <f t="shared" si="12"/>
        <v>0.13263888888888886</v>
      </c>
      <c r="G116" s="17">
        <v>33940</v>
      </c>
      <c r="H116" s="22">
        <f t="shared" si="13"/>
        <v>0.15254629629629629</v>
      </c>
      <c r="I116" s="23">
        <f t="shared" si="14"/>
        <v>1.9907407407407429E-2</v>
      </c>
      <c r="J116" s="32">
        <f t="shared" ref="J116:J173" si="15">+I116-I$115</f>
        <v>6.5972222222280413E-4</v>
      </c>
    </row>
    <row r="117" spans="1:10" x14ac:dyDescent="0.4">
      <c r="A117" s="12">
        <v>3</v>
      </c>
      <c r="B117" s="13" t="s">
        <v>138</v>
      </c>
      <c r="C117" s="24" t="s">
        <v>112</v>
      </c>
      <c r="D117" s="15">
        <v>0.375</v>
      </c>
      <c r="E117" s="15">
        <v>0.38750000000000001</v>
      </c>
      <c r="F117" s="16">
        <f t="shared" si="12"/>
        <v>1.2500000000000011E-2</v>
      </c>
      <c r="G117" s="17">
        <v>4835</v>
      </c>
      <c r="H117" s="22">
        <f t="shared" si="13"/>
        <v>3.3738425925925929E-2</v>
      </c>
      <c r="I117" s="23">
        <f t="shared" si="14"/>
        <v>2.1238425925925918E-2</v>
      </c>
      <c r="J117" s="32">
        <f t="shared" si="15"/>
        <v>1.9907407407412925E-3</v>
      </c>
    </row>
    <row r="118" spans="1:10" x14ac:dyDescent="0.4">
      <c r="A118" s="12">
        <v>4</v>
      </c>
      <c r="B118" s="13" t="s">
        <v>139</v>
      </c>
      <c r="C118" s="26" t="s">
        <v>112</v>
      </c>
      <c r="D118" s="15">
        <v>0.375</v>
      </c>
      <c r="E118" s="15">
        <v>0.54583333333333328</v>
      </c>
      <c r="F118" s="16">
        <f t="shared" si="12"/>
        <v>0.17083333333333328</v>
      </c>
      <c r="G118" s="17">
        <v>43737</v>
      </c>
      <c r="H118" s="22">
        <f t="shared" si="13"/>
        <v>0.19278935185185186</v>
      </c>
      <c r="I118" s="23">
        <f t="shared" si="14"/>
        <v>2.1956018518518583E-2</v>
      </c>
      <c r="J118" s="32">
        <f t="shared" si="15"/>
        <v>2.7083333333339579E-3</v>
      </c>
    </row>
    <row r="119" spans="1:10" x14ac:dyDescent="0.4">
      <c r="A119" s="12">
        <v>5</v>
      </c>
      <c r="B119" s="13" t="s">
        <v>140</v>
      </c>
      <c r="C119" s="21" t="s">
        <v>112</v>
      </c>
      <c r="D119" s="15">
        <v>0.375</v>
      </c>
      <c r="E119" s="15">
        <v>0.46250000000000002</v>
      </c>
      <c r="F119" s="16">
        <f t="shared" si="12"/>
        <v>8.7500000000000022E-2</v>
      </c>
      <c r="G119" s="17">
        <v>23757</v>
      </c>
      <c r="H119" s="22">
        <f t="shared" si="13"/>
        <v>0.10968750000000001</v>
      </c>
      <c r="I119" s="23">
        <f t="shared" si="14"/>
        <v>2.2187499999999985E-2</v>
      </c>
      <c r="J119" s="32">
        <f t="shared" si="15"/>
        <v>2.9398148148153599E-3</v>
      </c>
    </row>
    <row r="120" spans="1:10" x14ac:dyDescent="0.4">
      <c r="A120" s="12">
        <v>6</v>
      </c>
      <c r="B120" s="13" t="s">
        <v>141</v>
      </c>
      <c r="C120" s="21" t="s">
        <v>137</v>
      </c>
      <c r="D120" s="15">
        <v>0.375</v>
      </c>
      <c r="E120" s="15">
        <v>0.47013888888888899</v>
      </c>
      <c r="F120" s="16">
        <f t="shared" si="12"/>
        <v>9.5138888888888995E-2</v>
      </c>
      <c r="G120" s="17">
        <v>24906</v>
      </c>
      <c r="H120" s="22">
        <f t="shared" si="13"/>
        <v>0.11743055555555555</v>
      </c>
      <c r="I120" s="23">
        <f t="shared" si="14"/>
        <v>2.2291666666666557E-2</v>
      </c>
      <c r="J120" s="32">
        <f t="shared" si="15"/>
        <v>3.0439814814819319E-3</v>
      </c>
    </row>
    <row r="121" spans="1:10" x14ac:dyDescent="0.4">
      <c r="A121" s="12">
        <v>7</v>
      </c>
      <c r="B121" s="13" t="s">
        <v>142</v>
      </c>
      <c r="C121" s="24" t="s">
        <v>112</v>
      </c>
      <c r="D121" s="15">
        <v>0.375</v>
      </c>
      <c r="E121" s="15">
        <v>0.38541666666666669</v>
      </c>
      <c r="F121" s="16">
        <f t="shared" si="12"/>
        <v>1.0416666666666685E-2</v>
      </c>
      <c r="G121" s="17">
        <v>4710</v>
      </c>
      <c r="H121" s="22">
        <f t="shared" si="13"/>
        <v>3.2754629629629627E-2</v>
      </c>
      <c r="I121" s="23">
        <f t="shared" si="14"/>
        <v>2.2337962962962941E-2</v>
      </c>
      <c r="J121" s="32">
        <f t="shared" si="15"/>
        <v>3.0902777777783164E-3</v>
      </c>
    </row>
    <row r="122" spans="1:10" x14ac:dyDescent="0.4">
      <c r="A122" s="12">
        <v>8</v>
      </c>
      <c r="B122" s="13" t="s">
        <v>143</v>
      </c>
      <c r="C122" s="24" t="s">
        <v>110</v>
      </c>
      <c r="D122" s="15">
        <v>0.375</v>
      </c>
      <c r="E122" s="15">
        <v>0.37916666666666698</v>
      </c>
      <c r="F122" s="16">
        <f t="shared" si="12"/>
        <v>4.1666666666669849E-3</v>
      </c>
      <c r="G122" s="17">
        <v>3829</v>
      </c>
      <c r="H122" s="22">
        <f t="shared" si="13"/>
        <v>2.6724537037037036E-2</v>
      </c>
      <c r="I122" s="23">
        <f t="shared" si="14"/>
        <v>2.2557870370370051E-2</v>
      </c>
      <c r="J122" s="32">
        <f t="shared" si="15"/>
        <v>3.3101851851854262E-3</v>
      </c>
    </row>
    <row r="123" spans="1:10" x14ac:dyDescent="0.4">
      <c r="A123" s="12">
        <v>9</v>
      </c>
      <c r="B123" s="13" t="s">
        <v>144</v>
      </c>
      <c r="C123" s="31" t="s">
        <v>112</v>
      </c>
      <c r="D123" s="15">
        <v>0.375</v>
      </c>
      <c r="E123" s="15">
        <v>0.38611111111111102</v>
      </c>
      <c r="F123" s="16">
        <f t="shared" si="12"/>
        <v>1.1111111111111016E-2</v>
      </c>
      <c r="G123" s="17">
        <v>4829</v>
      </c>
      <c r="H123" s="22">
        <f t="shared" si="13"/>
        <v>3.366898148148148E-2</v>
      </c>
      <c r="I123" s="23">
        <f t="shared" si="14"/>
        <v>2.2557870370370464E-2</v>
      </c>
      <c r="J123" s="32">
        <f t="shared" si="15"/>
        <v>3.3101851851858391E-3</v>
      </c>
    </row>
    <row r="124" spans="1:10" x14ac:dyDescent="0.4">
      <c r="A124" s="12">
        <v>10</v>
      </c>
      <c r="B124" s="13" t="s">
        <v>145</v>
      </c>
      <c r="C124" s="14" t="s">
        <v>112</v>
      </c>
      <c r="D124" s="15">
        <v>0.375</v>
      </c>
      <c r="E124" s="15">
        <v>0.46388888888888902</v>
      </c>
      <c r="F124" s="16">
        <f t="shared" si="12"/>
        <v>8.8888888888889017E-2</v>
      </c>
      <c r="G124" s="17">
        <v>24038</v>
      </c>
      <c r="H124" s="22">
        <f t="shared" si="13"/>
        <v>0.11155092592592593</v>
      </c>
      <c r="I124" s="23">
        <f t="shared" si="14"/>
        <v>2.2662037037036911E-2</v>
      </c>
      <c r="J124" s="32">
        <f t="shared" si="15"/>
        <v>3.4143518518522861E-3</v>
      </c>
    </row>
    <row r="125" spans="1:10" x14ac:dyDescent="0.4">
      <c r="A125" s="12">
        <v>11</v>
      </c>
      <c r="B125" s="13" t="s">
        <v>146</v>
      </c>
      <c r="C125" s="24" t="s">
        <v>112</v>
      </c>
      <c r="D125" s="15">
        <v>0.375</v>
      </c>
      <c r="E125" s="15">
        <v>0.38680555555555601</v>
      </c>
      <c r="F125" s="16">
        <f t="shared" si="12"/>
        <v>1.1805555555556013E-2</v>
      </c>
      <c r="G125" s="17">
        <v>4949</v>
      </c>
      <c r="H125" s="22">
        <f t="shared" si="13"/>
        <v>3.4594907407407408E-2</v>
      </c>
      <c r="I125" s="23">
        <f t="shared" si="14"/>
        <v>2.2789351851851394E-2</v>
      </c>
      <c r="J125" s="32">
        <f t="shared" si="15"/>
        <v>3.5416666666667693E-3</v>
      </c>
    </row>
    <row r="126" spans="1:10" x14ac:dyDescent="0.4">
      <c r="A126" s="12">
        <v>12</v>
      </c>
      <c r="B126" s="13" t="s">
        <v>147</v>
      </c>
      <c r="C126" s="21" t="s">
        <v>126</v>
      </c>
      <c r="D126" s="15">
        <v>0.375</v>
      </c>
      <c r="E126" s="15">
        <v>0.46458333333333302</v>
      </c>
      <c r="F126" s="16">
        <f t="shared" si="12"/>
        <v>8.9583333333333015E-2</v>
      </c>
      <c r="G126" s="17">
        <v>24152</v>
      </c>
      <c r="H126" s="22">
        <f t="shared" si="13"/>
        <v>0.1124074074074074</v>
      </c>
      <c r="I126" s="23">
        <f t="shared" si="14"/>
        <v>2.2824074074074385E-2</v>
      </c>
      <c r="J126" s="32">
        <f t="shared" si="15"/>
        <v>3.5763888888897602E-3</v>
      </c>
    </row>
    <row r="127" spans="1:10" x14ac:dyDescent="0.4">
      <c r="A127" s="12">
        <v>13</v>
      </c>
      <c r="B127" s="13" t="s">
        <v>148</v>
      </c>
      <c r="C127" s="21" t="s">
        <v>112</v>
      </c>
      <c r="D127" s="15">
        <v>0.375</v>
      </c>
      <c r="E127" s="15">
        <v>0.46180555555555558</v>
      </c>
      <c r="F127" s="16">
        <f t="shared" si="12"/>
        <v>8.680555555555558E-2</v>
      </c>
      <c r="G127" s="17">
        <v>23822</v>
      </c>
      <c r="H127" s="22">
        <f t="shared" si="13"/>
        <v>0.10997685185185185</v>
      </c>
      <c r="I127" s="23">
        <f t="shared" si="14"/>
        <v>2.3171296296296273E-2</v>
      </c>
      <c r="J127" s="32">
        <f t="shared" si="15"/>
        <v>3.9236111111116481E-3</v>
      </c>
    </row>
    <row r="128" spans="1:10" x14ac:dyDescent="0.4">
      <c r="A128" s="12">
        <v>14</v>
      </c>
      <c r="B128" s="13" t="s">
        <v>149</v>
      </c>
      <c r="C128" s="24" t="s">
        <v>126</v>
      </c>
      <c r="D128" s="15">
        <v>0.375</v>
      </c>
      <c r="E128" s="15">
        <v>0.38263888888888897</v>
      </c>
      <c r="F128" s="16">
        <f t="shared" si="12"/>
        <v>7.6388888888889728E-3</v>
      </c>
      <c r="G128" s="17">
        <v>4425</v>
      </c>
      <c r="H128" s="22">
        <f t="shared" si="13"/>
        <v>3.0844907407407404E-2</v>
      </c>
      <c r="I128" s="23">
        <f t="shared" si="14"/>
        <v>2.3206018518518431E-2</v>
      </c>
      <c r="J128" s="32">
        <f t="shared" si="15"/>
        <v>3.9583333333338064E-3</v>
      </c>
    </row>
    <row r="129" spans="1:10" x14ac:dyDescent="0.4">
      <c r="A129" s="12">
        <v>15</v>
      </c>
      <c r="B129" s="13" t="s">
        <v>150</v>
      </c>
      <c r="C129" s="21" t="s">
        <v>112</v>
      </c>
      <c r="D129" s="15">
        <v>0.375</v>
      </c>
      <c r="E129" s="15">
        <v>0.46250000000000002</v>
      </c>
      <c r="F129" s="16">
        <f t="shared" si="12"/>
        <v>8.7500000000000022E-2</v>
      </c>
      <c r="G129" s="17">
        <v>23926</v>
      </c>
      <c r="H129" s="22">
        <f t="shared" si="13"/>
        <v>0.11071759259259258</v>
      </c>
      <c r="I129" s="23">
        <f t="shared" si="14"/>
        <v>2.3217592592592554E-2</v>
      </c>
      <c r="J129" s="32">
        <f t="shared" si="15"/>
        <v>3.9699074074079285E-3</v>
      </c>
    </row>
    <row r="130" spans="1:10" x14ac:dyDescent="0.4">
      <c r="A130" s="12">
        <v>16</v>
      </c>
      <c r="B130" s="13" t="s">
        <v>151</v>
      </c>
      <c r="C130" s="24" t="s">
        <v>110</v>
      </c>
      <c r="D130" s="15">
        <v>0.375</v>
      </c>
      <c r="E130" s="15">
        <v>0.3833333333333333</v>
      </c>
      <c r="F130" s="16">
        <f t="shared" si="12"/>
        <v>8.3333333333333037E-3</v>
      </c>
      <c r="G130" s="17">
        <v>4534</v>
      </c>
      <c r="H130" s="22">
        <f t="shared" si="13"/>
        <v>3.1643518518518522E-2</v>
      </c>
      <c r="I130" s="23">
        <f t="shared" si="14"/>
        <v>2.3310185185185218E-2</v>
      </c>
      <c r="J130" s="32">
        <f t="shared" si="15"/>
        <v>4.0625000000005934E-3</v>
      </c>
    </row>
    <row r="131" spans="1:10" x14ac:dyDescent="0.4">
      <c r="A131" s="12">
        <v>17</v>
      </c>
      <c r="B131" s="13" t="s">
        <v>152</v>
      </c>
      <c r="C131" s="26" t="s">
        <v>112</v>
      </c>
      <c r="D131" s="15">
        <v>0.375</v>
      </c>
      <c r="E131" s="15">
        <v>0.51180555555555596</v>
      </c>
      <c r="F131" s="16">
        <f t="shared" si="12"/>
        <v>0.13680555555555596</v>
      </c>
      <c r="G131" s="17">
        <v>35051</v>
      </c>
      <c r="H131" s="22">
        <f t="shared" si="13"/>
        <v>0.1603125</v>
      </c>
      <c r="I131" s="23">
        <f t="shared" si="14"/>
        <v>2.3506944444444039E-2</v>
      </c>
      <c r="J131" s="32">
        <f t="shared" si="15"/>
        <v>4.2592592592594139E-3</v>
      </c>
    </row>
    <row r="132" spans="1:10" x14ac:dyDescent="0.4">
      <c r="A132" s="12">
        <v>18</v>
      </c>
      <c r="B132" s="13" t="s">
        <v>153</v>
      </c>
      <c r="C132" s="26" t="s">
        <v>154</v>
      </c>
      <c r="D132" s="15">
        <v>0.375</v>
      </c>
      <c r="E132" s="15">
        <v>0.51388888888888895</v>
      </c>
      <c r="F132" s="16">
        <f t="shared" si="12"/>
        <v>0.13888888888888895</v>
      </c>
      <c r="G132" s="17">
        <v>35417</v>
      </c>
      <c r="H132" s="22">
        <f t="shared" si="13"/>
        <v>0.16269675925925928</v>
      </c>
      <c r="I132" s="23">
        <f t="shared" si="14"/>
        <v>2.3807870370370326E-2</v>
      </c>
      <c r="J132" s="32">
        <f t="shared" si="15"/>
        <v>4.5601851851857014E-3</v>
      </c>
    </row>
    <row r="133" spans="1:10" x14ac:dyDescent="0.4">
      <c r="A133" s="12">
        <v>19</v>
      </c>
      <c r="B133" s="13" t="s">
        <v>155</v>
      </c>
      <c r="C133" s="21" t="s">
        <v>112</v>
      </c>
      <c r="D133" s="15">
        <v>0.375</v>
      </c>
      <c r="E133" s="15">
        <v>0.46319444444444446</v>
      </c>
      <c r="F133" s="16">
        <f t="shared" si="12"/>
        <v>8.8194444444444464E-2</v>
      </c>
      <c r="G133" s="17">
        <v>24132</v>
      </c>
      <c r="H133" s="22">
        <f t="shared" si="13"/>
        <v>0.11217592592592592</v>
      </c>
      <c r="I133" s="23">
        <f t="shared" si="14"/>
        <v>2.3981481481481451E-2</v>
      </c>
      <c r="J133" s="32">
        <f t="shared" si="15"/>
        <v>4.7337962962968258E-3</v>
      </c>
    </row>
    <row r="134" spans="1:10" x14ac:dyDescent="0.4">
      <c r="A134" s="12">
        <v>20</v>
      </c>
      <c r="B134" s="13" t="s">
        <v>156</v>
      </c>
      <c r="C134" s="24" t="s">
        <v>112</v>
      </c>
      <c r="D134" s="15">
        <v>0.375</v>
      </c>
      <c r="E134" s="15">
        <v>0.42569444444447702</v>
      </c>
      <c r="F134" s="16">
        <f t="shared" si="12"/>
        <v>5.0694444444477016E-2</v>
      </c>
      <c r="G134" s="17">
        <v>14738</v>
      </c>
      <c r="H134" s="22">
        <f t="shared" si="13"/>
        <v>7.4745370370370365E-2</v>
      </c>
      <c r="I134" s="23">
        <f t="shared" si="14"/>
        <v>2.4050925925893349E-2</v>
      </c>
      <c r="J134" s="32">
        <f t="shared" si="15"/>
        <v>4.8032407407087238E-3</v>
      </c>
    </row>
    <row r="135" spans="1:10" x14ac:dyDescent="0.4">
      <c r="A135" s="12">
        <v>21</v>
      </c>
      <c r="B135" s="13" t="s">
        <v>157</v>
      </c>
      <c r="C135" s="24" t="s">
        <v>110</v>
      </c>
      <c r="D135" s="15">
        <v>0.375</v>
      </c>
      <c r="E135" s="15">
        <v>0.38055555555555554</v>
      </c>
      <c r="F135" s="16">
        <f t="shared" si="12"/>
        <v>5.5555555555555358E-3</v>
      </c>
      <c r="G135" s="17">
        <v>4238</v>
      </c>
      <c r="H135" s="22">
        <f t="shared" si="13"/>
        <v>2.960648148148148E-2</v>
      </c>
      <c r="I135" s="23">
        <f t="shared" si="14"/>
        <v>2.4050925925925944E-2</v>
      </c>
      <c r="J135" s="32">
        <f t="shared" si="15"/>
        <v>4.8032407407413193E-3</v>
      </c>
    </row>
    <row r="136" spans="1:10" x14ac:dyDescent="0.4">
      <c r="A136" s="12">
        <v>22</v>
      </c>
      <c r="B136" s="13" t="s">
        <v>158</v>
      </c>
      <c r="C136" s="24" t="s">
        <v>154</v>
      </c>
      <c r="D136" s="15">
        <v>0.375</v>
      </c>
      <c r="E136" s="15">
        <v>0.4236111111111111</v>
      </c>
      <c r="F136" s="16">
        <f t="shared" si="12"/>
        <v>4.8611111111111105E-2</v>
      </c>
      <c r="G136" s="17">
        <v>14505</v>
      </c>
      <c r="H136" s="22">
        <f t="shared" si="13"/>
        <v>7.2974537037037032E-2</v>
      </c>
      <c r="I136" s="23">
        <f t="shared" si="14"/>
        <v>2.4363425925925927E-2</v>
      </c>
      <c r="J136" s="32">
        <f t="shared" si="15"/>
        <v>5.1157407407413022E-3</v>
      </c>
    </row>
    <row r="137" spans="1:10" x14ac:dyDescent="0.4">
      <c r="A137" s="12">
        <v>23</v>
      </c>
      <c r="B137" s="13" t="s">
        <v>159</v>
      </c>
      <c r="C137" s="24" t="s">
        <v>154</v>
      </c>
      <c r="D137" s="15">
        <v>0.375</v>
      </c>
      <c r="E137" s="15">
        <v>0.42430555555552302</v>
      </c>
      <c r="F137" s="16">
        <f t="shared" si="12"/>
        <v>4.9305555555523017E-2</v>
      </c>
      <c r="G137" s="17">
        <v>14617</v>
      </c>
      <c r="H137" s="22">
        <f t="shared" si="13"/>
        <v>7.3807870370370371E-2</v>
      </c>
      <c r="I137" s="23">
        <f t="shared" si="14"/>
        <v>2.4502314814847354E-2</v>
      </c>
      <c r="J137" s="32">
        <f t="shared" si="15"/>
        <v>5.2546296296627285E-3</v>
      </c>
    </row>
    <row r="138" spans="1:10" x14ac:dyDescent="0.4">
      <c r="A138" s="12">
        <v>24</v>
      </c>
      <c r="B138" s="13" t="s">
        <v>160</v>
      </c>
      <c r="C138" s="21" t="s">
        <v>112</v>
      </c>
      <c r="D138" s="15">
        <v>0.375</v>
      </c>
      <c r="E138" s="15">
        <v>0.4597222222222222</v>
      </c>
      <c r="F138" s="16">
        <f t="shared" si="12"/>
        <v>8.4722222222222199E-2</v>
      </c>
      <c r="G138" s="17">
        <v>23818</v>
      </c>
      <c r="H138" s="22">
        <f t="shared" si="13"/>
        <v>0.10993055555555555</v>
      </c>
      <c r="I138" s="23">
        <f t="shared" si="14"/>
        <v>2.5208333333333346E-2</v>
      </c>
      <c r="J138" s="32">
        <f t="shared" si="15"/>
        <v>5.9606481481487214E-3</v>
      </c>
    </row>
    <row r="139" spans="1:10" x14ac:dyDescent="0.4">
      <c r="A139" s="12">
        <v>25</v>
      </c>
      <c r="B139" s="13" t="s">
        <v>161</v>
      </c>
      <c r="C139" s="21" t="s">
        <v>137</v>
      </c>
      <c r="D139" s="15">
        <v>0.375</v>
      </c>
      <c r="E139" s="15">
        <v>0.50833333333333297</v>
      </c>
      <c r="F139" s="16">
        <f t="shared" si="12"/>
        <v>0.13333333333333297</v>
      </c>
      <c r="G139" s="17">
        <v>35004</v>
      </c>
      <c r="H139" s="22">
        <f t="shared" si="13"/>
        <v>0.1597685185185185</v>
      </c>
      <c r="I139" s="23">
        <f t="shared" si="14"/>
        <v>2.6435185185185534E-2</v>
      </c>
      <c r="J139" s="32">
        <f t="shared" si="15"/>
        <v>7.1875000000009084E-3</v>
      </c>
    </row>
    <row r="140" spans="1:10" x14ac:dyDescent="0.4">
      <c r="A140" s="12">
        <v>26</v>
      </c>
      <c r="B140" s="13" t="s">
        <v>162</v>
      </c>
      <c r="C140" s="26" t="s">
        <v>110</v>
      </c>
      <c r="D140" s="15">
        <v>0.375</v>
      </c>
      <c r="E140" s="15">
        <v>0.5131944444444444</v>
      </c>
      <c r="F140" s="16">
        <f t="shared" si="12"/>
        <v>0.1381944444444444</v>
      </c>
      <c r="G140" s="17">
        <v>35712</v>
      </c>
      <c r="H140" s="22">
        <f t="shared" si="13"/>
        <v>0.16472222222222221</v>
      </c>
      <c r="I140" s="23">
        <f t="shared" si="14"/>
        <v>2.6527777777777817E-2</v>
      </c>
      <c r="J140" s="32">
        <f t="shared" si="15"/>
        <v>7.2800925925931917E-3</v>
      </c>
    </row>
    <row r="141" spans="1:10" x14ac:dyDescent="0.4">
      <c r="A141" s="12">
        <v>27</v>
      </c>
      <c r="B141" s="13" t="s">
        <v>163</v>
      </c>
      <c r="C141" s="26" t="s">
        <v>110</v>
      </c>
      <c r="D141" s="15">
        <v>0.375</v>
      </c>
      <c r="E141" s="15">
        <v>0.54166666666666696</v>
      </c>
      <c r="F141" s="16">
        <f t="shared" si="12"/>
        <v>0.16666666666666696</v>
      </c>
      <c r="G141" s="17">
        <v>43823</v>
      </c>
      <c r="H141" s="22">
        <f t="shared" si="13"/>
        <v>0.19332175925925923</v>
      </c>
      <c r="I141" s="23">
        <f t="shared" si="14"/>
        <v>2.6655092592592272E-2</v>
      </c>
      <c r="J141" s="32">
        <f t="shared" si="15"/>
        <v>7.4074074074076471E-3</v>
      </c>
    </row>
    <row r="142" spans="1:10" x14ac:dyDescent="0.4">
      <c r="A142" s="12">
        <v>28</v>
      </c>
      <c r="B142" s="13" t="s">
        <v>164</v>
      </c>
      <c r="C142" s="21" t="s">
        <v>110</v>
      </c>
      <c r="D142" s="15">
        <v>0.375</v>
      </c>
      <c r="E142" s="15">
        <v>0.46666666666666662</v>
      </c>
      <c r="F142" s="16">
        <f t="shared" si="12"/>
        <v>9.1666666666666619E-2</v>
      </c>
      <c r="G142" s="17">
        <v>25058</v>
      </c>
      <c r="H142" s="22">
        <f t="shared" si="13"/>
        <v>0.11872685185185185</v>
      </c>
      <c r="I142" s="23">
        <f t="shared" si="14"/>
        <v>2.7060185185185229E-2</v>
      </c>
      <c r="J142" s="32">
        <f t="shared" si="15"/>
        <v>7.8125000000006037E-3</v>
      </c>
    </row>
    <row r="143" spans="1:10" x14ac:dyDescent="0.4">
      <c r="A143" s="12">
        <v>29</v>
      </c>
      <c r="B143" s="13" t="s">
        <v>165</v>
      </c>
      <c r="C143" s="21" t="s">
        <v>110</v>
      </c>
      <c r="D143" s="15">
        <v>0.375</v>
      </c>
      <c r="E143" s="15">
        <v>0.46111111111111108</v>
      </c>
      <c r="F143" s="16">
        <f t="shared" si="12"/>
        <v>8.6111111111111083E-2</v>
      </c>
      <c r="G143" s="17">
        <v>24322</v>
      </c>
      <c r="H143" s="22">
        <f t="shared" si="13"/>
        <v>0.11344907407407408</v>
      </c>
      <c r="I143" s="23">
        <f t="shared" si="14"/>
        <v>2.7337962962962994E-2</v>
      </c>
      <c r="J143" s="32">
        <f t="shared" si="15"/>
        <v>8.0902777777783694E-3</v>
      </c>
    </row>
    <row r="144" spans="1:10" x14ac:dyDescent="0.4">
      <c r="A144" s="12">
        <v>30</v>
      </c>
      <c r="B144" s="13" t="s">
        <v>166</v>
      </c>
      <c r="C144" s="26" t="s">
        <v>110</v>
      </c>
      <c r="D144" s="15">
        <v>0.375</v>
      </c>
      <c r="E144" s="15">
        <v>0.51249999999999996</v>
      </c>
      <c r="F144" s="16">
        <f t="shared" si="12"/>
        <v>0.13749999999999996</v>
      </c>
      <c r="G144" s="17">
        <v>35730</v>
      </c>
      <c r="H144" s="22">
        <f t="shared" si="13"/>
        <v>0.16493055555555555</v>
      </c>
      <c r="I144" s="23">
        <f t="shared" si="14"/>
        <v>2.7430555555555597E-2</v>
      </c>
      <c r="J144" s="32">
        <f t="shared" si="15"/>
        <v>8.1828703703709718E-3</v>
      </c>
    </row>
    <row r="145" spans="1:10" x14ac:dyDescent="0.4">
      <c r="A145" s="12">
        <v>31</v>
      </c>
      <c r="B145" s="13" t="s">
        <v>167</v>
      </c>
      <c r="C145" s="21" t="s">
        <v>126</v>
      </c>
      <c r="D145" s="15">
        <v>0.375</v>
      </c>
      <c r="E145" s="15">
        <v>0.4694444444444445</v>
      </c>
      <c r="F145" s="16">
        <f t="shared" si="12"/>
        <v>9.4444444444444497E-2</v>
      </c>
      <c r="G145" s="17">
        <v>25542</v>
      </c>
      <c r="H145" s="22">
        <f t="shared" si="13"/>
        <v>0.12201388888888888</v>
      </c>
      <c r="I145" s="23">
        <f t="shared" si="14"/>
        <v>2.7569444444444383E-2</v>
      </c>
      <c r="J145" s="32">
        <f t="shared" si="15"/>
        <v>8.3217592592597575E-3</v>
      </c>
    </row>
    <row r="146" spans="1:10" x14ac:dyDescent="0.4">
      <c r="A146" s="12">
        <v>32</v>
      </c>
      <c r="B146" s="13" t="s">
        <v>168</v>
      </c>
      <c r="C146" s="24" t="s">
        <v>110</v>
      </c>
      <c r="D146" s="15">
        <v>0.375</v>
      </c>
      <c r="E146" s="15">
        <v>0.3923611111111111</v>
      </c>
      <c r="F146" s="16">
        <f t="shared" si="12"/>
        <v>1.7361111111111105E-2</v>
      </c>
      <c r="G146" s="17">
        <v>10443</v>
      </c>
      <c r="H146" s="22">
        <f t="shared" si="13"/>
        <v>4.494212962962963E-2</v>
      </c>
      <c r="I146" s="23">
        <f t="shared" si="14"/>
        <v>2.7581018518518526E-2</v>
      </c>
      <c r="J146" s="32">
        <f t="shared" si="15"/>
        <v>8.3333333333339005E-3</v>
      </c>
    </row>
    <row r="147" spans="1:10" s="34" customFormat="1" x14ac:dyDescent="0.4">
      <c r="A147" s="12">
        <v>33</v>
      </c>
      <c r="B147" s="13" t="s">
        <v>169</v>
      </c>
      <c r="C147" s="24" t="s">
        <v>137</v>
      </c>
      <c r="D147" s="15">
        <v>0.375</v>
      </c>
      <c r="E147" s="15">
        <v>0.42499999999999999</v>
      </c>
      <c r="F147" s="16">
        <f t="shared" ref="F147:F178" si="16">E147-D147</f>
        <v>4.9999999999999989E-2</v>
      </c>
      <c r="G147" s="17">
        <v>15220</v>
      </c>
      <c r="H147" s="22">
        <f t="shared" ref="H147:H178" si="17">1*TEXT(G147,"00\:00\:00")</f>
        <v>7.8009259259259264E-2</v>
      </c>
      <c r="I147" s="23">
        <f t="shared" ref="I147:I178" si="18">(H147)-(F147)</f>
        <v>2.8009259259259275E-2</v>
      </c>
      <c r="J147" s="32">
        <f t="shared" si="15"/>
        <v>8.7615740740746503E-3</v>
      </c>
    </row>
    <row r="148" spans="1:10" x14ac:dyDescent="0.4">
      <c r="A148" s="12">
        <v>34</v>
      </c>
      <c r="B148" s="13" t="s">
        <v>170</v>
      </c>
      <c r="C148" s="21" t="s">
        <v>112</v>
      </c>
      <c r="D148" s="15">
        <v>0.375</v>
      </c>
      <c r="E148" s="15">
        <v>0.46875</v>
      </c>
      <c r="F148" s="16">
        <f t="shared" si="16"/>
        <v>9.375E-2</v>
      </c>
      <c r="G148" s="17">
        <v>25523</v>
      </c>
      <c r="H148" s="22">
        <f t="shared" si="17"/>
        <v>0.12179398148148148</v>
      </c>
      <c r="I148" s="23">
        <f t="shared" si="18"/>
        <v>2.8043981481481475E-2</v>
      </c>
      <c r="J148" s="32">
        <f t="shared" si="15"/>
        <v>8.7962962962968502E-3</v>
      </c>
    </row>
    <row r="149" spans="1:10" x14ac:dyDescent="0.4">
      <c r="A149" s="12">
        <v>35</v>
      </c>
      <c r="B149" s="13" t="s">
        <v>171</v>
      </c>
      <c r="C149" s="21" t="s">
        <v>112</v>
      </c>
      <c r="D149" s="15">
        <v>0.375</v>
      </c>
      <c r="E149" s="15">
        <v>0.50624999999999998</v>
      </c>
      <c r="F149" s="16">
        <f t="shared" si="16"/>
        <v>0.13124999999999998</v>
      </c>
      <c r="G149" s="17">
        <v>34950</v>
      </c>
      <c r="H149" s="22">
        <f t="shared" si="17"/>
        <v>0.15960648148148149</v>
      </c>
      <c r="I149" s="23">
        <f t="shared" si="18"/>
        <v>2.835648148148151E-2</v>
      </c>
      <c r="J149" s="32">
        <f t="shared" si="15"/>
        <v>9.1087962962968852E-3</v>
      </c>
    </row>
    <row r="150" spans="1:10" x14ac:dyDescent="0.4">
      <c r="A150" s="12">
        <v>36</v>
      </c>
      <c r="B150" s="13" t="s">
        <v>172</v>
      </c>
      <c r="C150" s="21" t="s">
        <v>112</v>
      </c>
      <c r="D150" s="15">
        <v>0.375</v>
      </c>
      <c r="E150" s="15">
        <v>0.50694444444444442</v>
      </c>
      <c r="F150" s="16">
        <f t="shared" si="16"/>
        <v>0.13194444444444442</v>
      </c>
      <c r="G150" s="17">
        <v>35154</v>
      </c>
      <c r="H150" s="22">
        <f t="shared" si="17"/>
        <v>0.16104166666666667</v>
      </c>
      <c r="I150" s="23">
        <f t="shared" si="18"/>
        <v>2.9097222222222247E-2</v>
      </c>
      <c r="J150" s="32">
        <f t="shared" si="15"/>
        <v>9.8495370370376215E-3</v>
      </c>
    </row>
    <row r="151" spans="1:10" x14ac:dyDescent="0.4">
      <c r="A151" s="12">
        <v>37</v>
      </c>
      <c r="B151" s="13" t="s">
        <v>173</v>
      </c>
      <c r="C151" s="26" t="s">
        <v>137</v>
      </c>
      <c r="D151" s="15">
        <v>0.375</v>
      </c>
      <c r="E151" s="15">
        <v>0.54722222222222205</v>
      </c>
      <c r="F151" s="16">
        <f t="shared" si="16"/>
        <v>0.17222222222222205</v>
      </c>
      <c r="G151" s="17">
        <v>45037</v>
      </c>
      <c r="H151" s="22">
        <f t="shared" si="17"/>
        <v>0.20181712962962961</v>
      </c>
      <c r="I151" s="23">
        <f t="shared" si="18"/>
        <v>2.9594907407407556E-2</v>
      </c>
      <c r="J151" s="32">
        <f t="shared" si="15"/>
        <v>1.0347222222222931E-2</v>
      </c>
    </row>
    <row r="152" spans="1:10" x14ac:dyDescent="0.4">
      <c r="A152" s="12">
        <v>38</v>
      </c>
      <c r="B152" s="13" t="s">
        <v>174</v>
      </c>
      <c r="C152" s="21" t="s">
        <v>108</v>
      </c>
      <c r="D152" s="15">
        <v>0.375</v>
      </c>
      <c r="E152" s="15">
        <v>0.46736111111111112</v>
      </c>
      <c r="F152" s="16">
        <f t="shared" si="16"/>
        <v>9.2361111111111116E-2</v>
      </c>
      <c r="G152" s="17">
        <v>25609</v>
      </c>
      <c r="H152" s="22">
        <f t="shared" si="17"/>
        <v>0.12232638888888887</v>
      </c>
      <c r="I152" s="23">
        <f t="shared" si="18"/>
        <v>2.9965277777777757E-2</v>
      </c>
      <c r="J152" s="32">
        <f t="shared" si="15"/>
        <v>1.0717592592593132E-2</v>
      </c>
    </row>
    <row r="153" spans="1:10" x14ac:dyDescent="0.4">
      <c r="A153" s="12">
        <v>39</v>
      </c>
      <c r="B153" s="13" t="s">
        <v>175</v>
      </c>
      <c r="C153" s="26" t="s">
        <v>137</v>
      </c>
      <c r="D153" s="15">
        <v>0.375</v>
      </c>
      <c r="E153" s="15">
        <v>0.54166666666666696</v>
      </c>
      <c r="F153" s="16">
        <f t="shared" si="16"/>
        <v>0.16666666666666696</v>
      </c>
      <c r="G153" s="17">
        <v>44334</v>
      </c>
      <c r="H153" s="22">
        <f t="shared" si="17"/>
        <v>0.19692129629629629</v>
      </c>
      <c r="I153" s="23">
        <f t="shared" si="18"/>
        <v>3.0254629629629326E-2</v>
      </c>
      <c r="J153" s="32">
        <f t="shared" si="15"/>
        <v>1.1006944444444701E-2</v>
      </c>
    </row>
    <row r="154" spans="1:10" x14ac:dyDescent="0.4">
      <c r="A154" s="12">
        <v>40</v>
      </c>
      <c r="B154" s="13" t="s">
        <v>176</v>
      </c>
      <c r="C154" s="24" t="s">
        <v>137</v>
      </c>
      <c r="D154" s="15">
        <v>0.375</v>
      </c>
      <c r="E154" s="15">
        <v>0.37986111111111115</v>
      </c>
      <c r="F154" s="16">
        <f t="shared" si="16"/>
        <v>4.8611111111111494E-3</v>
      </c>
      <c r="G154" s="17">
        <v>5218</v>
      </c>
      <c r="H154" s="22">
        <f t="shared" si="17"/>
        <v>3.6319444444444439E-2</v>
      </c>
      <c r="I154" s="23">
        <f t="shared" si="18"/>
        <v>3.145833333333329E-2</v>
      </c>
      <c r="J154" s="32">
        <f t="shared" si="15"/>
        <v>1.2210648148148665E-2</v>
      </c>
    </row>
    <row r="155" spans="1:10" x14ac:dyDescent="0.4">
      <c r="A155" s="12">
        <v>41</v>
      </c>
      <c r="B155" s="13" t="s">
        <v>177</v>
      </c>
      <c r="C155" s="24" t="s">
        <v>112</v>
      </c>
      <c r="D155" s="15">
        <v>0.375</v>
      </c>
      <c r="E155" s="15">
        <v>0.42291666666669903</v>
      </c>
      <c r="F155" s="16">
        <f t="shared" si="16"/>
        <v>4.7916666666699026E-2</v>
      </c>
      <c r="G155" s="17">
        <v>15421</v>
      </c>
      <c r="H155" s="22">
        <f t="shared" si="17"/>
        <v>7.9409722222222215E-2</v>
      </c>
      <c r="I155" s="23">
        <f t="shared" si="18"/>
        <v>3.1493055555523189E-2</v>
      </c>
      <c r="J155" s="32">
        <f t="shared" si="15"/>
        <v>1.2245370370338564E-2</v>
      </c>
    </row>
    <row r="156" spans="1:10" x14ac:dyDescent="0.4">
      <c r="A156" s="12">
        <v>42</v>
      </c>
      <c r="B156" s="13" t="s">
        <v>178</v>
      </c>
      <c r="C156" s="24" t="s">
        <v>112</v>
      </c>
      <c r="D156" s="15">
        <v>0.375</v>
      </c>
      <c r="E156" s="15">
        <v>0.38472222222222219</v>
      </c>
      <c r="F156" s="16">
        <f t="shared" si="16"/>
        <v>9.7222222222221877E-3</v>
      </c>
      <c r="G156" s="17">
        <v>5937</v>
      </c>
      <c r="H156" s="22">
        <f t="shared" si="17"/>
        <v>4.1400462962962965E-2</v>
      </c>
      <c r="I156" s="23">
        <f t="shared" si="18"/>
        <v>3.1678240740740778E-2</v>
      </c>
      <c r="J156" s="32">
        <f t="shared" si="15"/>
        <v>1.2430555555556153E-2</v>
      </c>
    </row>
    <row r="157" spans="1:10" x14ac:dyDescent="0.4">
      <c r="A157" s="12">
        <v>43</v>
      </c>
      <c r="B157" s="13" t="s">
        <v>179</v>
      </c>
      <c r="C157" s="14" t="s">
        <v>126</v>
      </c>
      <c r="D157" s="15">
        <v>0.375</v>
      </c>
      <c r="E157" s="15">
        <v>0.50694444444444442</v>
      </c>
      <c r="F157" s="16">
        <f t="shared" si="16"/>
        <v>0.13194444444444442</v>
      </c>
      <c r="G157" s="17">
        <v>35539</v>
      </c>
      <c r="H157" s="22">
        <f t="shared" si="17"/>
        <v>0.16364583333333335</v>
      </c>
      <c r="I157" s="23">
        <f t="shared" si="18"/>
        <v>3.1701388888888932E-2</v>
      </c>
      <c r="J157" s="32">
        <f t="shared" si="15"/>
        <v>1.2453703703704307E-2</v>
      </c>
    </row>
    <row r="158" spans="1:10" x14ac:dyDescent="0.4">
      <c r="A158" s="12">
        <v>44</v>
      </c>
      <c r="B158" s="13" t="s">
        <v>180</v>
      </c>
      <c r="C158" s="24" t="s">
        <v>115</v>
      </c>
      <c r="D158" s="15">
        <v>0.375</v>
      </c>
      <c r="E158" s="15">
        <v>0.37847222222222199</v>
      </c>
      <c r="F158" s="16">
        <f t="shared" si="16"/>
        <v>3.4722222222219878E-3</v>
      </c>
      <c r="G158" s="17">
        <v>5051</v>
      </c>
      <c r="H158" s="22">
        <f t="shared" si="17"/>
        <v>3.5312500000000004E-2</v>
      </c>
      <c r="I158" s="23">
        <f t="shared" si="18"/>
        <v>3.1840277777778016E-2</v>
      </c>
      <c r="J158" s="32">
        <f t="shared" si="15"/>
        <v>1.2592592592593391E-2</v>
      </c>
    </row>
    <row r="159" spans="1:10" x14ac:dyDescent="0.4">
      <c r="A159" s="12">
        <v>45</v>
      </c>
      <c r="B159" s="13" t="s">
        <v>181</v>
      </c>
      <c r="C159" s="14" t="s">
        <v>115</v>
      </c>
      <c r="D159" s="15">
        <v>0.375</v>
      </c>
      <c r="E159" s="15">
        <v>0.46527777777777801</v>
      </c>
      <c r="F159" s="16">
        <f t="shared" si="16"/>
        <v>9.0277777777778012E-2</v>
      </c>
      <c r="G159" s="17">
        <v>25604</v>
      </c>
      <c r="H159" s="22">
        <f t="shared" si="17"/>
        <v>0.12226851851851851</v>
      </c>
      <c r="I159" s="23">
        <f t="shared" si="18"/>
        <v>3.19907407407405E-2</v>
      </c>
      <c r="J159" s="32">
        <f t="shared" si="15"/>
        <v>1.2743055555555875E-2</v>
      </c>
    </row>
    <row r="160" spans="1:10" x14ac:dyDescent="0.4">
      <c r="A160" s="12">
        <v>46</v>
      </c>
      <c r="B160" s="13" t="s">
        <v>182</v>
      </c>
      <c r="C160" s="25" t="s">
        <v>110</v>
      </c>
      <c r="D160" s="15">
        <v>0.375</v>
      </c>
      <c r="E160" s="15">
        <v>0.38194444444444497</v>
      </c>
      <c r="F160" s="16">
        <f t="shared" si="16"/>
        <v>6.9444444444449749E-3</v>
      </c>
      <c r="G160" s="17">
        <v>5727</v>
      </c>
      <c r="H160" s="22">
        <f t="shared" si="17"/>
        <v>3.9895833333333332E-2</v>
      </c>
      <c r="I160" s="23">
        <f t="shared" si="18"/>
        <v>3.2951388888888357E-2</v>
      </c>
      <c r="J160" s="32">
        <f t="shared" si="15"/>
        <v>1.3703703703703732E-2</v>
      </c>
    </row>
    <row r="161" spans="1:10" x14ac:dyDescent="0.4">
      <c r="A161" s="12">
        <v>47</v>
      </c>
      <c r="B161" s="13" t="s">
        <v>183</v>
      </c>
      <c r="C161" s="24" t="s">
        <v>126</v>
      </c>
      <c r="D161" s="15">
        <v>0.375</v>
      </c>
      <c r="E161" s="15">
        <v>0.42430555555552302</v>
      </c>
      <c r="F161" s="16">
        <f t="shared" si="16"/>
        <v>4.9305555555523017E-2</v>
      </c>
      <c r="G161" s="17">
        <v>15827</v>
      </c>
      <c r="H161" s="22">
        <f t="shared" si="17"/>
        <v>8.2256944444444438E-2</v>
      </c>
      <c r="I161" s="23">
        <f t="shared" si="18"/>
        <v>3.2951388888921421E-2</v>
      </c>
      <c r="J161" s="32">
        <f t="shared" si="15"/>
        <v>1.3703703703736796E-2</v>
      </c>
    </row>
    <row r="162" spans="1:10" x14ac:dyDescent="0.4">
      <c r="A162" s="12">
        <v>48</v>
      </c>
      <c r="B162" s="13" t="s">
        <v>184</v>
      </c>
      <c r="C162" s="24" t="s">
        <v>108</v>
      </c>
      <c r="D162" s="15">
        <v>0.375</v>
      </c>
      <c r="E162" s="15">
        <v>0.38472222222222219</v>
      </c>
      <c r="F162" s="16">
        <f t="shared" si="16"/>
        <v>9.7222222222221877E-3</v>
      </c>
      <c r="G162" s="17">
        <v>10228</v>
      </c>
      <c r="H162" s="22">
        <f t="shared" si="17"/>
        <v>4.3379629629629629E-2</v>
      </c>
      <c r="I162" s="23">
        <f t="shared" si="18"/>
        <v>3.3657407407407441E-2</v>
      </c>
      <c r="J162" s="32">
        <f t="shared" si="15"/>
        <v>1.4409722222222816E-2</v>
      </c>
    </row>
    <row r="163" spans="1:10" x14ac:dyDescent="0.4">
      <c r="A163" s="12">
        <v>49</v>
      </c>
      <c r="B163" s="13" t="s">
        <v>185</v>
      </c>
      <c r="C163" s="21" t="s">
        <v>115</v>
      </c>
      <c r="D163" s="15">
        <v>0.375</v>
      </c>
      <c r="E163" s="15">
        <v>0.46597222222222223</v>
      </c>
      <c r="F163" s="16">
        <f t="shared" si="16"/>
        <v>9.0972222222222232E-2</v>
      </c>
      <c r="G163" s="17">
        <v>25938</v>
      </c>
      <c r="H163" s="22">
        <f t="shared" si="17"/>
        <v>0.12474537037037037</v>
      </c>
      <c r="I163" s="23">
        <f t="shared" si="18"/>
        <v>3.3773148148148135E-2</v>
      </c>
      <c r="J163" s="32">
        <f t="shared" si="15"/>
        <v>1.452546296296351E-2</v>
      </c>
    </row>
    <row r="164" spans="1:10" x14ac:dyDescent="0.4">
      <c r="A164" s="12">
        <v>50</v>
      </c>
      <c r="B164" s="13" t="s">
        <v>186</v>
      </c>
      <c r="C164" s="26" t="s">
        <v>110</v>
      </c>
      <c r="D164" s="15">
        <v>0.375</v>
      </c>
      <c r="E164" s="15">
        <v>0.54513888888888895</v>
      </c>
      <c r="F164" s="16">
        <f t="shared" si="16"/>
        <v>0.17013888888888895</v>
      </c>
      <c r="G164" s="17">
        <v>45354</v>
      </c>
      <c r="H164" s="22">
        <f t="shared" si="17"/>
        <v>0.20409722222222224</v>
      </c>
      <c r="I164" s="23">
        <f t="shared" si="18"/>
        <v>3.3958333333333285E-2</v>
      </c>
      <c r="J164" s="32">
        <f t="shared" si="15"/>
        <v>1.471064814814866E-2</v>
      </c>
    </row>
    <row r="165" spans="1:10" x14ac:dyDescent="0.4">
      <c r="A165" s="12">
        <v>51</v>
      </c>
      <c r="B165" s="13" t="s">
        <v>187</v>
      </c>
      <c r="C165" s="21" t="s">
        <v>112</v>
      </c>
      <c r="D165" s="15">
        <v>0.375</v>
      </c>
      <c r="E165" s="15">
        <v>0.50277777777777777</v>
      </c>
      <c r="F165" s="16">
        <f t="shared" si="16"/>
        <v>0.12777777777777777</v>
      </c>
      <c r="G165" s="17">
        <v>35322</v>
      </c>
      <c r="H165" s="22">
        <f t="shared" si="17"/>
        <v>0.1620601851851852</v>
      </c>
      <c r="I165" s="23">
        <f t="shared" si="18"/>
        <v>3.4282407407407428E-2</v>
      </c>
      <c r="J165" s="32">
        <f t="shared" si="15"/>
        <v>1.5034722222222803E-2</v>
      </c>
    </row>
    <row r="166" spans="1:10" x14ac:dyDescent="0.4">
      <c r="A166" s="12">
        <v>52</v>
      </c>
      <c r="B166" s="13" t="s">
        <v>188</v>
      </c>
      <c r="C166" s="24" t="s">
        <v>110</v>
      </c>
      <c r="D166" s="15">
        <v>0.375</v>
      </c>
      <c r="E166" s="15">
        <v>0.42638888888895399</v>
      </c>
      <c r="F166" s="16">
        <f t="shared" si="16"/>
        <v>5.1388888888953987E-2</v>
      </c>
      <c r="G166" s="17">
        <v>20331</v>
      </c>
      <c r="H166" s="22">
        <f t="shared" si="17"/>
        <v>8.5775462962962956E-2</v>
      </c>
      <c r="I166" s="23">
        <f t="shared" si="18"/>
        <v>3.4386574074008969E-2</v>
      </c>
      <c r="J166" s="32">
        <f t="shared" si="15"/>
        <v>1.5138888888824344E-2</v>
      </c>
    </row>
    <row r="167" spans="1:10" x14ac:dyDescent="0.4">
      <c r="A167" s="12">
        <v>53</v>
      </c>
      <c r="B167" s="13" t="s">
        <v>189</v>
      </c>
      <c r="C167" s="24" t="s">
        <v>110</v>
      </c>
      <c r="D167" s="15">
        <v>0.375</v>
      </c>
      <c r="E167" s="15">
        <v>0.38472222222222219</v>
      </c>
      <c r="F167" s="16">
        <f t="shared" si="16"/>
        <v>9.7222222222221877E-3</v>
      </c>
      <c r="G167" s="17">
        <v>10553</v>
      </c>
      <c r="H167" s="22">
        <f t="shared" si="17"/>
        <v>4.5752314814814815E-2</v>
      </c>
      <c r="I167" s="23">
        <f t="shared" si="18"/>
        <v>3.6030092592592627E-2</v>
      </c>
      <c r="J167" s="32">
        <f t="shared" si="15"/>
        <v>1.6782407407408002E-2</v>
      </c>
    </row>
    <row r="168" spans="1:10" x14ac:dyDescent="0.4">
      <c r="A168" s="12">
        <v>54</v>
      </c>
      <c r="B168" s="13" t="s">
        <v>190</v>
      </c>
      <c r="C168" s="26" t="s">
        <v>133</v>
      </c>
      <c r="D168" s="15">
        <v>0.375</v>
      </c>
      <c r="E168" s="15">
        <v>0.54652777777777783</v>
      </c>
      <c r="F168" s="16">
        <f t="shared" si="16"/>
        <v>0.17152777777777783</v>
      </c>
      <c r="G168" s="17">
        <v>50011</v>
      </c>
      <c r="H168" s="22">
        <f t="shared" si="17"/>
        <v>0.20846064814814813</v>
      </c>
      <c r="I168" s="23">
        <f t="shared" si="18"/>
        <v>3.6932870370370297E-2</v>
      </c>
      <c r="J168" s="32">
        <f t="shared" si="15"/>
        <v>1.7685185185185671E-2</v>
      </c>
    </row>
    <row r="169" spans="1:10" x14ac:dyDescent="0.4">
      <c r="A169" s="12">
        <v>55</v>
      </c>
      <c r="B169" s="13" t="s">
        <v>191</v>
      </c>
      <c r="C169" s="24" t="s">
        <v>110</v>
      </c>
      <c r="D169" s="15">
        <v>0.375</v>
      </c>
      <c r="E169" s="15">
        <v>0.3840277777777778</v>
      </c>
      <c r="F169" s="16">
        <f t="shared" si="16"/>
        <v>9.0277777777778012E-3</v>
      </c>
      <c r="G169" s="17">
        <v>10818</v>
      </c>
      <c r="H169" s="22">
        <f t="shared" si="17"/>
        <v>4.7430555555555559E-2</v>
      </c>
      <c r="I169" s="23">
        <f t="shared" si="18"/>
        <v>3.8402777777777758E-2</v>
      </c>
      <c r="J169" s="32">
        <f t="shared" si="15"/>
        <v>1.9155092592593133E-2</v>
      </c>
    </row>
    <row r="170" spans="1:10" x14ac:dyDescent="0.4">
      <c r="A170" s="12">
        <v>56</v>
      </c>
      <c r="B170" s="13" t="s">
        <v>192</v>
      </c>
      <c r="C170" s="14" t="s">
        <v>110</v>
      </c>
      <c r="D170" s="15">
        <v>0.375</v>
      </c>
      <c r="E170" s="15">
        <v>0.46736111111111112</v>
      </c>
      <c r="F170" s="16">
        <f t="shared" si="16"/>
        <v>9.2361111111111116E-2</v>
      </c>
      <c r="G170" s="17">
        <v>30933</v>
      </c>
      <c r="H170" s="22">
        <f t="shared" si="17"/>
        <v>0.13163194444444445</v>
      </c>
      <c r="I170" s="23">
        <f t="shared" si="18"/>
        <v>3.9270833333333338E-2</v>
      </c>
      <c r="J170" s="32">
        <f t="shared" si="15"/>
        <v>2.0023148148148713E-2</v>
      </c>
    </row>
    <row r="171" spans="1:10" x14ac:dyDescent="0.4">
      <c r="A171" s="12">
        <v>57</v>
      </c>
      <c r="B171" s="13" t="s">
        <v>193</v>
      </c>
      <c r="C171" s="26" t="s">
        <v>154</v>
      </c>
      <c r="D171" s="15">
        <v>0.375</v>
      </c>
      <c r="E171" s="15">
        <v>0.54861111111111105</v>
      </c>
      <c r="F171" s="16">
        <f t="shared" si="16"/>
        <v>0.17361111111111105</v>
      </c>
      <c r="G171" s="17">
        <v>51016</v>
      </c>
      <c r="H171" s="22">
        <f t="shared" si="17"/>
        <v>0.21546296296296297</v>
      </c>
      <c r="I171" s="23">
        <f t="shared" si="18"/>
        <v>4.1851851851851918E-2</v>
      </c>
      <c r="J171" s="32">
        <f t="shared" si="15"/>
        <v>2.2604166666667293E-2</v>
      </c>
    </row>
    <row r="172" spans="1:10" x14ac:dyDescent="0.4">
      <c r="A172" s="12">
        <v>58</v>
      </c>
      <c r="B172" s="13" t="s">
        <v>194</v>
      </c>
      <c r="D172" s="15">
        <v>0.375</v>
      </c>
      <c r="E172" s="15" t="s">
        <v>56</v>
      </c>
      <c r="F172" s="16" t="e">
        <f t="shared" si="16"/>
        <v>#VALUE!</v>
      </c>
      <c r="G172" s="17"/>
      <c r="H172" s="22">
        <f t="shared" si="17"/>
        <v>0</v>
      </c>
      <c r="I172" s="23" t="e">
        <f t="shared" si="18"/>
        <v>#VALUE!</v>
      </c>
      <c r="J172" s="32" t="e">
        <f t="shared" si="15"/>
        <v>#VALUE!</v>
      </c>
    </row>
    <row r="173" spans="1:10" x14ac:dyDescent="0.4">
      <c r="A173" s="12">
        <v>59</v>
      </c>
      <c r="B173" s="13" t="s">
        <v>195</v>
      </c>
      <c r="D173" s="15">
        <v>0.375</v>
      </c>
      <c r="E173" s="15" t="s">
        <v>56</v>
      </c>
      <c r="F173" s="16" t="e">
        <f t="shared" si="16"/>
        <v>#VALUE!</v>
      </c>
      <c r="G173" s="17"/>
      <c r="H173" s="22">
        <f t="shared" si="17"/>
        <v>0</v>
      </c>
      <c r="I173" s="23" t="e">
        <f t="shared" si="18"/>
        <v>#VALUE!</v>
      </c>
      <c r="J173" s="32" t="e">
        <f t="shared" si="15"/>
        <v>#VALUE!</v>
      </c>
    </row>
    <row r="174" spans="1:10" x14ac:dyDescent="0.4">
      <c r="A174" s="12"/>
      <c r="B174" s="13"/>
      <c r="C174" s="24"/>
      <c r="D174" s="15"/>
      <c r="E174" s="15"/>
      <c r="F174" s="16"/>
      <c r="G174" s="17"/>
      <c r="H174" s="22"/>
      <c r="I174" s="23"/>
      <c r="J174" s="32"/>
    </row>
    <row r="175" spans="1:10" x14ac:dyDescent="0.4">
      <c r="A175" s="12"/>
      <c r="B175" s="13"/>
      <c r="D175" s="15"/>
      <c r="E175" s="15"/>
      <c r="F175" s="16"/>
      <c r="G175" s="17"/>
      <c r="H175" s="22"/>
      <c r="I175" s="23"/>
      <c r="J175" s="32"/>
    </row>
    <row r="176" spans="1:10" x14ac:dyDescent="0.4">
      <c r="A176" s="12"/>
      <c r="B176" s="13"/>
      <c r="D176" s="15"/>
      <c r="E176" s="15"/>
      <c r="F176" s="16"/>
      <c r="G176" s="17"/>
      <c r="H176" s="22"/>
      <c r="I176" s="23"/>
      <c r="J176" s="32"/>
    </row>
    <row r="177" spans="1:10" x14ac:dyDescent="0.4">
      <c r="A177" s="12"/>
      <c r="B177" s="13"/>
      <c r="D177" s="15"/>
      <c r="E177" s="15"/>
      <c r="F177" s="16"/>
      <c r="G177" s="17"/>
      <c r="H177" s="22"/>
      <c r="I177" s="23"/>
      <c r="J177" s="32"/>
    </row>
    <row r="178" spans="1:10" x14ac:dyDescent="0.4">
      <c r="A178" s="35"/>
      <c r="D178" s="15"/>
      <c r="F178" s="16"/>
      <c r="G178" s="17"/>
      <c r="H178" s="22"/>
      <c r="I178" s="23"/>
      <c r="J178" s="32"/>
    </row>
    <row r="179" spans="1:10" x14ac:dyDescent="0.4">
      <c r="A179" s="35"/>
      <c r="D179" s="15"/>
      <c r="F179" s="16"/>
      <c r="G179" s="17"/>
      <c r="H179" s="22"/>
      <c r="I179" s="23"/>
      <c r="J179" s="32"/>
    </row>
    <row r="180" spans="1:10" x14ac:dyDescent="0.4">
      <c r="A180" s="35"/>
      <c r="D180" s="15"/>
      <c r="F180" s="16"/>
      <c r="G180" s="17"/>
      <c r="H180" s="22"/>
      <c r="I180" s="23"/>
      <c r="J180" s="32"/>
    </row>
    <row r="181" spans="1:10" x14ac:dyDescent="0.4">
      <c r="A181" s="35"/>
      <c r="D181" s="15"/>
      <c r="F181" s="16"/>
      <c r="G181" s="17"/>
      <c r="H181" s="22"/>
      <c r="I181" s="23"/>
      <c r="J181" s="32"/>
    </row>
    <row r="182" spans="1:10" x14ac:dyDescent="0.4">
      <c r="A182" s="35"/>
      <c r="D182" s="15"/>
      <c r="F182" s="16"/>
      <c r="G182" s="17"/>
      <c r="H182" s="22"/>
      <c r="I182" s="23"/>
      <c r="J182" s="32"/>
    </row>
    <row r="183" spans="1:10" x14ac:dyDescent="0.4">
      <c r="A183" s="35"/>
      <c r="D183" s="15"/>
      <c r="F183" s="16"/>
      <c r="G183" s="17"/>
      <c r="H183" s="22"/>
      <c r="I183" s="23"/>
      <c r="J183" s="32"/>
    </row>
    <row r="184" spans="1:10" x14ac:dyDescent="0.4">
      <c r="A184" s="35"/>
      <c r="D184" s="15"/>
      <c r="F184" s="16"/>
      <c r="G184" s="17"/>
      <c r="H184" s="22"/>
      <c r="I184" s="23"/>
      <c r="J184" s="32"/>
    </row>
    <row r="185" spans="1:10" x14ac:dyDescent="0.4">
      <c r="A185" s="35"/>
      <c r="D185" s="15"/>
      <c r="F185" s="16"/>
      <c r="G185" s="17"/>
      <c r="H185" s="22"/>
      <c r="I185" s="23"/>
      <c r="J185" s="32"/>
    </row>
    <row r="186" spans="1:10" x14ac:dyDescent="0.4">
      <c r="A186" s="35"/>
      <c r="D186" s="15"/>
      <c r="F186" s="16"/>
      <c r="G186" s="17"/>
      <c r="H186" s="22"/>
      <c r="I186" s="23"/>
      <c r="J186" s="32"/>
    </row>
    <row r="187" spans="1:10" x14ac:dyDescent="0.4">
      <c r="A187" s="35"/>
      <c r="D187" s="15"/>
      <c r="F187" s="16"/>
      <c r="G187" s="17"/>
      <c r="H187" s="22"/>
      <c r="I187" s="23"/>
      <c r="J187" s="32"/>
    </row>
    <row r="188" spans="1:10" x14ac:dyDescent="0.4">
      <c r="A188" s="35"/>
      <c r="D188" s="15"/>
      <c r="F188" s="16"/>
      <c r="G188" s="17"/>
      <c r="H188" s="22"/>
      <c r="I188" s="23"/>
      <c r="J188" s="32"/>
    </row>
    <row r="189" spans="1:10" x14ac:dyDescent="0.4">
      <c r="A189" s="35"/>
      <c r="F189" s="16"/>
      <c r="G189" s="17"/>
      <c r="H189" s="22"/>
      <c r="I189" s="23"/>
      <c r="J189" s="32"/>
    </row>
    <row r="190" spans="1:10" x14ac:dyDescent="0.4">
      <c r="A190" s="35"/>
      <c r="F190" s="16"/>
      <c r="G190" s="17"/>
      <c r="H190" s="22"/>
      <c r="I190" s="23"/>
      <c r="J190" s="32"/>
    </row>
    <row r="191" spans="1:10" x14ac:dyDescent="0.4">
      <c r="A191" s="35"/>
      <c r="F191" s="16"/>
      <c r="G191" s="17"/>
      <c r="H191" s="22"/>
      <c r="I191" s="23"/>
      <c r="J191" s="32"/>
    </row>
    <row r="192" spans="1:10" x14ac:dyDescent="0.4">
      <c r="A192" s="35"/>
      <c r="F192" s="16"/>
      <c r="G192" s="17"/>
      <c r="H192" s="22"/>
      <c r="I192" s="23"/>
      <c r="J192" s="32"/>
    </row>
    <row r="193" spans="1:10" x14ac:dyDescent="0.4">
      <c r="F193" s="16"/>
      <c r="G193" s="17"/>
      <c r="H193" s="22"/>
      <c r="I193" s="23"/>
      <c r="J193" s="32"/>
    </row>
    <row r="194" spans="1:10" x14ac:dyDescent="0.4">
      <c r="F194" s="16"/>
      <c r="G194" s="17"/>
      <c r="H194" s="22"/>
      <c r="I194" s="23"/>
      <c r="J194" s="32"/>
    </row>
    <row r="195" spans="1:10" x14ac:dyDescent="0.4">
      <c r="F195" s="16"/>
      <c r="G195" s="17"/>
      <c r="H195" s="22"/>
      <c r="I195" s="23"/>
      <c r="J195" s="32"/>
    </row>
    <row r="196" spans="1:10" x14ac:dyDescent="0.4">
      <c r="F196" s="16"/>
      <c r="G196" s="17"/>
      <c r="H196" s="22"/>
      <c r="I196" s="23"/>
      <c r="J196" s="32"/>
    </row>
    <row r="197" spans="1:10" x14ac:dyDescent="0.4">
      <c r="F197" s="16"/>
      <c r="G197" s="17"/>
      <c r="H197" s="22"/>
      <c r="I197" s="23"/>
      <c r="J197" s="32"/>
    </row>
    <row r="198" spans="1:10" x14ac:dyDescent="0.4">
      <c r="F198" s="16"/>
      <c r="G198" s="17"/>
      <c r="H198" s="22"/>
      <c r="I198" s="23"/>
      <c r="J198" s="32"/>
    </row>
    <row r="199" spans="1:10" x14ac:dyDescent="0.4">
      <c r="F199" s="16"/>
      <c r="G199" s="17"/>
      <c r="H199" s="22"/>
      <c r="I199" s="23"/>
      <c r="J199" s="32"/>
    </row>
    <row r="200" spans="1:10" x14ac:dyDescent="0.4">
      <c r="F200" s="16"/>
      <c r="G200" s="17"/>
      <c r="H200" s="22"/>
      <c r="I200" s="23"/>
      <c r="J200" s="32"/>
    </row>
    <row r="201" spans="1:10" x14ac:dyDescent="0.4">
      <c r="F201" s="16"/>
      <c r="G201" s="17"/>
      <c r="H201" s="22"/>
      <c r="I201" s="23"/>
      <c r="J201" s="32"/>
    </row>
    <row r="202" spans="1:10" x14ac:dyDescent="0.4">
      <c r="F202" s="16"/>
      <c r="G202" s="17"/>
      <c r="H202" s="22"/>
      <c r="I202" s="23"/>
      <c r="J202" s="32"/>
    </row>
    <row r="203" spans="1:10" x14ac:dyDescent="0.4">
      <c r="F203" s="16"/>
      <c r="G203" s="17"/>
      <c r="H203" s="22"/>
      <c r="I203" s="23"/>
      <c r="J203" s="32"/>
    </row>
    <row r="204" spans="1:10" x14ac:dyDescent="0.4">
      <c r="F204" s="16"/>
      <c r="G204" s="17"/>
      <c r="H204" s="22"/>
      <c r="I204" s="23"/>
      <c r="J204" s="32"/>
    </row>
    <row r="205" spans="1:10" x14ac:dyDescent="0.4">
      <c r="F205" s="16"/>
      <c r="G205" s="17"/>
      <c r="H205" s="22"/>
      <c r="I205" s="23"/>
      <c r="J205" s="32"/>
    </row>
    <row r="206" spans="1:10" x14ac:dyDescent="0.4">
      <c r="A206" s="35"/>
      <c r="F206" s="16"/>
      <c r="G206" s="17"/>
      <c r="H206" s="22"/>
      <c r="I206" s="23"/>
      <c r="J206" s="32"/>
    </row>
    <row r="207" spans="1:10" x14ac:dyDescent="0.4">
      <c r="A207" s="35"/>
      <c r="F207" s="16"/>
      <c r="G207" s="17"/>
      <c r="H207" s="22"/>
      <c r="I207" s="23"/>
      <c r="J207" s="32"/>
    </row>
    <row r="208" spans="1:10" x14ac:dyDescent="0.4">
      <c r="A208" s="35"/>
      <c r="F208" s="16"/>
      <c r="G208" s="17"/>
      <c r="H208" s="22"/>
      <c r="I208" s="23"/>
      <c r="J208" s="32"/>
    </row>
    <row r="209" spans="1:10" x14ac:dyDescent="0.4">
      <c r="A209" s="35"/>
      <c r="F209" s="16"/>
      <c r="G209" s="17"/>
      <c r="H209" s="22"/>
      <c r="I209" s="23"/>
      <c r="J209" s="32"/>
    </row>
    <row r="210" spans="1:10" x14ac:dyDescent="0.4">
      <c r="A210" s="35"/>
      <c r="F210" s="16"/>
      <c r="G210" s="17"/>
      <c r="H210" s="22"/>
      <c r="I210" s="23"/>
      <c r="J210" s="32"/>
    </row>
    <row r="211" spans="1:10" x14ac:dyDescent="0.4">
      <c r="A211" s="35"/>
      <c r="F211" s="16"/>
      <c r="G211" s="17"/>
      <c r="H211" s="22"/>
      <c r="I211" s="23"/>
      <c r="J211" s="32"/>
    </row>
    <row r="212" spans="1:10" x14ac:dyDescent="0.4">
      <c r="A212" s="35"/>
      <c r="F212" s="16"/>
      <c r="G212" s="17"/>
      <c r="H212" s="22"/>
      <c r="I212" s="23"/>
      <c r="J212" s="32"/>
    </row>
    <row r="213" spans="1:10" x14ac:dyDescent="0.4">
      <c r="A213" s="35"/>
      <c r="F213" s="16"/>
      <c r="G213" s="17"/>
      <c r="H213" s="22"/>
      <c r="I213" s="23"/>
      <c r="J213" s="32"/>
    </row>
    <row r="214" spans="1:10" x14ac:dyDescent="0.4">
      <c r="A214" s="35"/>
      <c r="F214" s="16"/>
      <c r="G214" s="17"/>
      <c r="H214" s="22"/>
      <c r="I214" s="23"/>
      <c r="J214" s="32"/>
    </row>
    <row r="215" spans="1:10" x14ac:dyDescent="0.4">
      <c r="A215" s="35"/>
      <c r="F215" s="16"/>
      <c r="G215" s="17"/>
      <c r="H215" s="22"/>
      <c r="I215" s="23"/>
      <c r="J215" s="32"/>
    </row>
    <row r="216" spans="1:10" x14ac:dyDescent="0.4">
      <c r="A216" s="35"/>
      <c r="F216" s="16"/>
      <c r="G216" s="17"/>
      <c r="H216" s="22"/>
      <c r="I216" s="23"/>
      <c r="J216" s="32"/>
    </row>
    <row r="217" spans="1:10" x14ac:dyDescent="0.4">
      <c r="A217" s="35"/>
      <c r="F217" s="16"/>
      <c r="G217" s="17"/>
      <c r="H217" s="22"/>
      <c r="I217" s="23"/>
      <c r="J217" s="32"/>
    </row>
    <row r="218" spans="1:10" x14ac:dyDescent="0.4">
      <c r="A218" s="35"/>
      <c r="F218" s="16"/>
      <c r="G218" s="17"/>
      <c r="H218" s="22"/>
      <c r="I218" s="23"/>
      <c r="J218" s="32"/>
    </row>
    <row r="219" spans="1:10" x14ac:dyDescent="0.4">
      <c r="A219" s="35"/>
      <c r="F219" s="16"/>
      <c r="G219" s="17"/>
      <c r="H219" s="22"/>
      <c r="I219" s="23"/>
      <c r="J219" s="32"/>
    </row>
    <row r="220" spans="1:10" x14ac:dyDescent="0.4">
      <c r="A220" s="35"/>
      <c r="F220" s="16"/>
      <c r="G220" s="17"/>
      <c r="H220" s="22"/>
      <c r="I220" s="23"/>
      <c r="J220" s="32"/>
    </row>
    <row r="221" spans="1:10" x14ac:dyDescent="0.4">
      <c r="A221" s="35"/>
      <c r="F221" s="16"/>
      <c r="G221" s="17"/>
      <c r="H221" s="22"/>
      <c r="I221" s="23"/>
      <c r="J221" s="32"/>
    </row>
    <row r="222" spans="1:10" x14ac:dyDescent="0.4">
      <c r="A222" s="35"/>
      <c r="F222" s="16"/>
      <c r="G222" s="17"/>
      <c r="H222" s="22"/>
      <c r="I222" s="23"/>
      <c r="J222" s="32"/>
    </row>
    <row r="223" spans="1:10" x14ac:dyDescent="0.4">
      <c r="A223" s="35"/>
      <c r="F223" s="16"/>
      <c r="G223" s="17"/>
      <c r="H223" s="22"/>
      <c r="I223" s="23"/>
      <c r="J223" s="32"/>
    </row>
    <row r="224" spans="1:10" x14ac:dyDescent="0.4">
      <c r="A224" s="35"/>
      <c r="F224" s="16"/>
      <c r="G224" s="17"/>
      <c r="H224" s="22"/>
      <c r="I224" s="23"/>
      <c r="J224" s="32"/>
    </row>
    <row r="225" spans="1:10" x14ac:dyDescent="0.4">
      <c r="A225" s="35"/>
      <c r="F225" s="16"/>
      <c r="G225" s="17"/>
      <c r="H225" s="22"/>
      <c r="I225" s="23"/>
      <c r="J225" s="32"/>
    </row>
    <row r="226" spans="1:10" x14ac:dyDescent="0.4">
      <c r="A226" s="35"/>
      <c r="F226" s="16"/>
      <c r="G226" s="17"/>
      <c r="H226" s="22"/>
      <c r="I226" s="23"/>
      <c r="J226" s="32"/>
    </row>
    <row r="227" spans="1:10" x14ac:dyDescent="0.4">
      <c r="A227" s="35"/>
      <c r="F227" s="16"/>
      <c r="G227" s="17"/>
      <c r="H227" s="22"/>
      <c r="I227" s="23"/>
      <c r="J227" s="32"/>
    </row>
    <row r="228" spans="1:10" x14ac:dyDescent="0.4">
      <c r="A228" s="35"/>
      <c r="F228" s="16"/>
      <c r="G228" s="17"/>
      <c r="H228" s="22"/>
      <c r="I228" s="23"/>
      <c r="J228" s="32"/>
    </row>
    <row r="229" spans="1:10" x14ac:dyDescent="0.4">
      <c r="A229" s="35"/>
      <c r="F229" s="16"/>
      <c r="G229" s="17"/>
      <c r="H229" s="22"/>
      <c r="I229" s="23"/>
      <c r="J229" s="32"/>
    </row>
    <row r="230" spans="1:10" x14ac:dyDescent="0.4">
      <c r="A230" s="35"/>
      <c r="F230" s="16"/>
      <c r="G230" s="17"/>
      <c r="H230" s="22"/>
      <c r="I230" s="23"/>
      <c r="J230" s="32"/>
    </row>
    <row r="231" spans="1:10" x14ac:dyDescent="0.4">
      <c r="A231" s="35"/>
      <c r="F231" s="16"/>
      <c r="G231" s="17"/>
      <c r="H231" s="22"/>
      <c r="I231" s="23"/>
      <c r="J231" s="32"/>
    </row>
    <row r="232" spans="1:10" x14ac:dyDescent="0.4">
      <c r="A232" s="35"/>
      <c r="F232" s="16"/>
      <c r="G232" s="17"/>
      <c r="H232" s="22"/>
      <c r="I232" s="23"/>
      <c r="J232" s="32"/>
    </row>
    <row r="233" spans="1:10" x14ac:dyDescent="0.4">
      <c r="A233" s="35"/>
      <c r="F233" s="16"/>
      <c r="G233" s="17"/>
      <c r="H233" s="22"/>
      <c r="I233" s="23"/>
      <c r="J233" s="32"/>
    </row>
    <row r="234" spans="1:10" x14ac:dyDescent="0.4">
      <c r="A234" s="35"/>
      <c r="F234" s="16"/>
      <c r="G234" s="17"/>
      <c r="H234" s="22"/>
      <c r="I234" s="23"/>
      <c r="J234" s="32"/>
    </row>
    <row r="235" spans="1:10" x14ac:dyDescent="0.4">
      <c r="A235" s="35"/>
      <c r="F235" s="16"/>
      <c r="G235" s="17"/>
      <c r="H235" s="22"/>
      <c r="I235" s="23"/>
      <c r="J235" s="32"/>
    </row>
    <row r="236" spans="1:10" x14ac:dyDescent="0.4">
      <c r="A236" s="35"/>
      <c r="F236" s="16"/>
      <c r="G236" s="17"/>
      <c r="H236" s="22"/>
      <c r="I236" s="23"/>
      <c r="J236" s="32"/>
    </row>
    <row r="237" spans="1:10" x14ac:dyDescent="0.4">
      <c r="A237" s="35"/>
      <c r="F237" s="16"/>
      <c r="G237" s="17"/>
      <c r="H237" s="22"/>
      <c r="I237" s="23"/>
      <c r="J237" s="32"/>
    </row>
    <row r="238" spans="1:10" x14ac:dyDescent="0.4">
      <c r="A238" s="35"/>
      <c r="F238" s="16"/>
      <c r="G238" s="17"/>
      <c r="H238" s="22"/>
      <c r="I238" s="23"/>
      <c r="J238" s="32"/>
    </row>
    <row r="239" spans="1:10" x14ac:dyDescent="0.4">
      <c r="A239" s="35"/>
      <c r="F239" s="16"/>
      <c r="G239" s="17"/>
      <c r="H239" s="22"/>
      <c r="I239" s="23"/>
      <c r="J239" s="32"/>
    </row>
    <row r="240" spans="1:10" x14ac:dyDescent="0.4">
      <c r="A240" s="35"/>
      <c r="F240" s="16"/>
      <c r="G240" s="17"/>
      <c r="H240" s="22"/>
      <c r="I240" s="23"/>
      <c r="J240" s="32"/>
    </row>
    <row r="241" spans="1:10" x14ac:dyDescent="0.4">
      <c r="A241" s="35"/>
      <c r="F241" s="16"/>
      <c r="G241" s="17"/>
      <c r="H241" s="22"/>
      <c r="I241" s="23"/>
      <c r="J241" s="32"/>
    </row>
    <row r="242" spans="1:10" x14ac:dyDescent="0.4">
      <c r="A242" s="35"/>
      <c r="F242" s="16"/>
      <c r="G242" s="17"/>
      <c r="H242" s="22"/>
      <c r="I242" s="23"/>
      <c r="J242" s="32"/>
    </row>
    <row r="243" spans="1:10" x14ac:dyDescent="0.4">
      <c r="A243" s="35"/>
      <c r="F243" s="16"/>
      <c r="G243" s="17"/>
      <c r="H243" s="22"/>
      <c r="I243" s="23"/>
      <c r="J243" s="32"/>
    </row>
    <row r="244" spans="1:10" x14ac:dyDescent="0.4">
      <c r="A244" s="35"/>
      <c r="F244" s="16"/>
      <c r="G244" s="17"/>
      <c r="H244" s="22"/>
      <c r="I244" s="23"/>
      <c r="J244" s="32"/>
    </row>
    <row r="245" spans="1:10" x14ac:dyDescent="0.4">
      <c r="A245" s="35"/>
      <c r="F245" s="16"/>
      <c r="G245" s="17"/>
      <c r="H245" s="22"/>
      <c r="I245" s="23"/>
      <c r="J245" s="32"/>
    </row>
    <row r="246" spans="1:10" x14ac:dyDescent="0.4">
      <c r="A246" s="35"/>
      <c r="F246" s="16"/>
      <c r="G246" s="17"/>
      <c r="H246" s="22"/>
      <c r="I246" s="23"/>
      <c r="J246" s="32"/>
    </row>
    <row r="247" spans="1:10" x14ac:dyDescent="0.4">
      <c r="A247" s="35"/>
      <c r="F247" s="16"/>
      <c r="G247" s="17"/>
      <c r="H247" s="22"/>
      <c r="I247" s="23"/>
      <c r="J247" s="32"/>
    </row>
    <row r="248" spans="1:10" x14ac:dyDescent="0.4">
      <c r="A248" s="35"/>
      <c r="F248" s="16"/>
      <c r="G248" s="17"/>
      <c r="H248" s="22"/>
      <c r="I248" s="23"/>
      <c r="J248" s="32"/>
    </row>
    <row r="249" spans="1:10" x14ac:dyDescent="0.4">
      <c r="A249" s="35"/>
      <c r="F249" s="16"/>
      <c r="G249" s="17"/>
      <c r="H249" s="22"/>
      <c r="I249" s="23"/>
      <c r="J249" s="32"/>
    </row>
    <row r="250" spans="1:10" x14ac:dyDescent="0.4">
      <c r="A250" s="35"/>
      <c r="F250" s="16"/>
      <c r="G250" s="17"/>
      <c r="H250" s="22"/>
      <c r="I250" s="23"/>
      <c r="J250" s="32"/>
    </row>
    <row r="251" spans="1:10" x14ac:dyDescent="0.4">
      <c r="A251" s="35"/>
      <c r="F251" s="16"/>
      <c r="G251" s="17"/>
      <c r="H251" s="22"/>
      <c r="I251" s="23"/>
      <c r="J251" s="32"/>
    </row>
    <row r="252" spans="1:10" x14ac:dyDescent="0.4">
      <c r="A252" s="35"/>
      <c r="F252" s="16"/>
      <c r="G252" s="17"/>
      <c r="H252" s="22"/>
      <c r="I252" s="23"/>
      <c r="J252" s="32"/>
    </row>
    <row r="253" spans="1:10" x14ac:dyDescent="0.4">
      <c r="A253" s="35"/>
      <c r="F253" s="16"/>
      <c r="G253" s="17"/>
      <c r="H253" s="22"/>
      <c r="I253" s="23"/>
      <c r="J253" s="32"/>
    </row>
    <row r="254" spans="1:10" x14ac:dyDescent="0.4">
      <c r="A254" s="35"/>
      <c r="F254" s="16"/>
      <c r="G254" s="17"/>
      <c r="H254" s="22"/>
      <c r="I254" s="23"/>
      <c r="J254" s="32"/>
    </row>
    <row r="255" spans="1:10" x14ac:dyDescent="0.4">
      <c r="A255" s="35"/>
      <c r="F255" s="16"/>
      <c r="G255" s="17"/>
      <c r="H255" s="22"/>
      <c r="I255" s="23"/>
      <c r="J255" s="32"/>
    </row>
    <row r="256" spans="1:10" x14ac:dyDescent="0.4">
      <c r="A256" s="35"/>
      <c r="F256" s="16"/>
      <c r="G256" s="17"/>
      <c r="H256" s="22"/>
      <c r="I256" s="23"/>
      <c r="J256" s="32"/>
    </row>
    <row r="257" spans="1:10" x14ac:dyDescent="0.4">
      <c r="A257" s="35"/>
      <c r="F257" s="16"/>
      <c r="G257" s="17"/>
      <c r="H257" s="22"/>
      <c r="I257" s="23"/>
      <c r="J257" s="32"/>
    </row>
    <row r="258" spans="1:10" x14ac:dyDescent="0.4">
      <c r="A258" s="35"/>
      <c r="F258" s="16"/>
      <c r="G258" s="17"/>
      <c r="H258" s="22"/>
      <c r="I258" s="23"/>
      <c r="J258" s="32"/>
    </row>
    <row r="259" spans="1:10" x14ac:dyDescent="0.4">
      <c r="A259" s="35"/>
      <c r="F259" s="16"/>
      <c r="G259" s="17"/>
      <c r="H259" s="22"/>
      <c r="I259" s="23"/>
      <c r="J259" s="32"/>
    </row>
    <row r="260" spans="1:10" x14ac:dyDescent="0.4">
      <c r="A260" s="35"/>
      <c r="F260" s="16"/>
      <c r="G260" s="17"/>
      <c r="H260" s="22"/>
      <c r="I260" s="23"/>
      <c r="J260" s="32"/>
    </row>
    <row r="261" spans="1:10" x14ac:dyDescent="0.4">
      <c r="A261" s="35"/>
      <c r="F261" s="16"/>
      <c r="G261" s="17"/>
      <c r="H261" s="22"/>
      <c r="I261" s="23"/>
      <c r="J261" s="32"/>
    </row>
    <row r="262" spans="1:10" x14ac:dyDescent="0.4">
      <c r="A262" s="35"/>
      <c r="F262" s="16"/>
      <c r="G262" s="17"/>
      <c r="H262" s="22"/>
      <c r="I262" s="23"/>
      <c r="J262" s="32"/>
    </row>
    <row r="263" spans="1:10" x14ac:dyDescent="0.4">
      <c r="A263" s="35"/>
      <c r="F263" s="16"/>
      <c r="G263" s="17"/>
      <c r="H263" s="22"/>
      <c r="I263" s="23"/>
      <c r="J263" s="32"/>
    </row>
    <row r="264" spans="1:10" x14ac:dyDescent="0.4">
      <c r="A264" s="35"/>
      <c r="F264" s="16"/>
      <c r="G264" s="17"/>
      <c r="H264" s="22"/>
      <c r="I264" s="23"/>
      <c r="J264" s="32"/>
    </row>
    <row r="265" spans="1:10" x14ac:dyDescent="0.4">
      <c r="A265" s="35"/>
      <c r="F265" s="16"/>
      <c r="G265" s="17"/>
      <c r="H265" s="22"/>
      <c r="I265" s="23"/>
      <c r="J265" s="32"/>
    </row>
    <row r="266" spans="1:10" x14ac:dyDescent="0.4">
      <c r="A266" s="35"/>
      <c r="F266" s="16"/>
      <c r="G266" s="17"/>
      <c r="H266" s="22"/>
      <c r="I266" s="23"/>
      <c r="J266" s="32"/>
    </row>
    <row r="267" spans="1:10" x14ac:dyDescent="0.4">
      <c r="A267" s="35"/>
      <c r="F267" s="16"/>
      <c r="G267" s="17"/>
      <c r="H267" s="22"/>
      <c r="I267" s="23"/>
      <c r="J267" s="32"/>
    </row>
    <row r="268" spans="1:10" x14ac:dyDescent="0.4">
      <c r="A268" s="35"/>
      <c r="F268" s="16"/>
      <c r="G268" s="17"/>
      <c r="H268" s="22"/>
      <c r="I268" s="23"/>
      <c r="J268" s="32"/>
    </row>
    <row r="269" spans="1:10" x14ac:dyDescent="0.4">
      <c r="A269" s="35"/>
      <c r="F269" s="16"/>
      <c r="G269" s="17"/>
      <c r="H269" s="22"/>
      <c r="I269" s="23"/>
      <c r="J269" s="32"/>
    </row>
    <row r="270" spans="1:10" x14ac:dyDescent="0.4">
      <c r="A270" s="35"/>
      <c r="F270" s="16"/>
      <c r="G270" s="17"/>
      <c r="H270" s="22"/>
      <c r="I270" s="23"/>
      <c r="J270" s="32"/>
    </row>
    <row r="271" spans="1:10" x14ac:dyDescent="0.4">
      <c r="A271" s="35"/>
      <c r="F271" s="16"/>
      <c r="G271" s="17"/>
      <c r="H271" s="22"/>
      <c r="I271" s="23"/>
      <c r="J271" s="32"/>
    </row>
    <row r="272" spans="1:10" x14ac:dyDescent="0.4">
      <c r="A272" s="35"/>
      <c r="F272" s="16"/>
      <c r="G272" s="17"/>
      <c r="H272" s="22"/>
      <c r="I272" s="23"/>
      <c r="J272" s="32"/>
    </row>
    <row r="273" spans="1:10" x14ac:dyDescent="0.4">
      <c r="A273" s="35"/>
      <c r="F273" s="16"/>
      <c r="G273" s="17"/>
      <c r="H273" s="22"/>
      <c r="I273" s="23"/>
      <c r="J273" s="32"/>
    </row>
    <row r="274" spans="1:10" x14ac:dyDescent="0.4">
      <c r="A274" s="35"/>
      <c r="F274" s="16"/>
      <c r="G274" s="17"/>
      <c r="H274" s="22"/>
      <c r="I274" s="23"/>
      <c r="J274" s="32"/>
    </row>
    <row r="275" spans="1:10" x14ac:dyDescent="0.4">
      <c r="A275" s="35"/>
      <c r="F275" s="16"/>
      <c r="G275" s="17"/>
      <c r="H275" s="22"/>
      <c r="I275" s="23"/>
      <c r="J275" s="32"/>
    </row>
    <row r="276" spans="1:10" x14ac:dyDescent="0.4">
      <c r="A276" s="35"/>
      <c r="F276" s="16"/>
      <c r="G276" s="17"/>
      <c r="H276" s="22"/>
      <c r="I276" s="23"/>
      <c r="J276" s="32"/>
    </row>
    <row r="277" spans="1:10" x14ac:dyDescent="0.4">
      <c r="A277" s="35"/>
      <c r="F277" s="16"/>
      <c r="G277" s="17"/>
      <c r="H277" s="22"/>
      <c r="I277" s="23"/>
      <c r="J277" s="32"/>
    </row>
    <row r="278" spans="1:10" x14ac:dyDescent="0.4">
      <c r="A278" s="35"/>
      <c r="F278" s="16"/>
      <c r="G278" s="17"/>
      <c r="H278" s="22"/>
      <c r="I278" s="23"/>
      <c r="J278" s="32"/>
    </row>
    <row r="279" spans="1:10" x14ac:dyDescent="0.4">
      <c r="A279" s="35"/>
      <c r="F279" s="16"/>
      <c r="G279" s="17"/>
      <c r="H279" s="22"/>
      <c r="I279" s="23"/>
      <c r="J279" s="32"/>
    </row>
    <row r="280" spans="1:10" x14ac:dyDescent="0.4">
      <c r="A280" s="35"/>
      <c r="F280" s="16"/>
      <c r="G280" s="17"/>
      <c r="H280" s="22"/>
      <c r="I280" s="23"/>
      <c r="J280" s="32"/>
    </row>
    <row r="281" spans="1:10" x14ac:dyDescent="0.4">
      <c r="A281" s="35"/>
      <c r="F281" s="16"/>
      <c r="G281" s="17"/>
      <c r="H281" s="22"/>
      <c r="I281" s="23"/>
      <c r="J281" s="32"/>
    </row>
    <row r="282" spans="1:10" x14ac:dyDescent="0.4">
      <c r="A282" s="35"/>
      <c r="F282" s="16"/>
      <c r="G282" s="17"/>
      <c r="H282" s="22"/>
      <c r="I282" s="23"/>
      <c r="J282" s="32"/>
    </row>
    <row r="283" spans="1:10" x14ac:dyDescent="0.4">
      <c r="A283" s="35"/>
      <c r="F283" s="16"/>
      <c r="G283" s="17"/>
      <c r="H283" s="22"/>
      <c r="I283" s="23"/>
      <c r="J283" s="32"/>
    </row>
    <row r="284" spans="1:10" x14ac:dyDescent="0.4">
      <c r="A284" s="35"/>
      <c r="F284" s="16"/>
      <c r="G284" s="17"/>
      <c r="H284" s="22"/>
      <c r="I284" s="23"/>
      <c r="J284" s="32"/>
    </row>
    <row r="285" spans="1:10" x14ac:dyDescent="0.4">
      <c r="A285" s="35"/>
      <c r="F285" s="16"/>
      <c r="G285" s="17"/>
      <c r="H285" s="22"/>
      <c r="I285" s="23"/>
      <c r="J285" s="32"/>
    </row>
    <row r="286" spans="1:10" x14ac:dyDescent="0.4">
      <c r="A286" s="35"/>
      <c r="F286" s="16"/>
      <c r="G286" s="17"/>
      <c r="H286" s="22"/>
      <c r="I286" s="23"/>
      <c r="J286" s="32"/>
    </row>
    <row r="287" spans="1:10" x14ac:dyDescent="0.4">
      <c r="A287" s="35"/>
      <c r="F287" s="16"/>
      <c r="G287" s="17"/>
      <c r="H287" s="22"/>
      <c r="I287" s="23"/>
      <c r="J287" s="32"/>
    </row>
    <row r="288" spans="1:10" x14ac:dyDescent="0.4">
      <c r="A288" s="35"/>
      <c r="F288" s="16"/>
      <c r="G288" s="17"/>
      <c r="H288" s="22"/>
      <c r="I288" s="23"/>
      <c r="J288" s="32"/>
    </row>
    <row r="289" spans="1:10" x14ac:dyDescent="0.4">
      <c r="A289" s="35"/>
      <c r="F289" s="16"/>
      <c r="G289" s="17"/>
      <c r="H289" s="22"/>
      <c r="I289" s="23"/>
      <c r="J289" s="32"/>
    </row>
    <row r="290" spans="1:10" x14ac:dyDescent="0.4">
      <c r="A290" s="35"/>
      <c r="F290" s="16"/>
      <c r="G290" s="17"/>
      <c r="H290" s="22"/>
      <c r="I290" s="23"/>
      <c r="J290" s="32"/>
    </row>
    <row r="291" spans="1:10" x14ac:dyDescent="0.4">
      <c r="A291" s="35"/>
      <c r="F291" s="16"/>
      <c r="G291" s="17"/>
      <c r="H291" s="22"/>
      <c r="I291" s="23"/>
      <c r="J291" s="32"/>
    </row>
    <row r="292" spans="1:10" x14ac:dyDescent="0.4">
      <c r="A292" s="35"/>
      <c r="F292" s="16"/>
      <c r="G292" s="17"/>
      <c r="H292" s="22"/>
      <c r="I292" s="23"/>
      <c r="J292" s="32"/>
    </row>
    <row r="293" spans="1:10" x14ac:dyDescent="0.4">
      <c r="A293" s="35"/>
      <c r="F293" s="16"/>
      <c r="G293" s="17"/>
      <c r="H293" s="22"/>
      <c r="I293" s="23"/>
      <c r="J293" s="32"/>
    </row>
    <row r="294" spans="1:10" x14ac:dyDescent="0.4">
      <c r="A294" s="35"/>
      <c r="F294" s="16"/>
      <c r="G294" s="17"/>
      <c r="H294" s="22"/>
      <c r="I294" s="23"/>
      <c r="J294" s="32"/>
    </row>
    <row r="295" spans="1:10" x14ac:dyDescent="0.4">
      <c r="A295" s="35"/>
      <c r="F295" s="16"/>
      <c r="G295" s="17"/>
      <c r="H295" s="22"/>
      <c r="I295" s="23"/>
      <c r="J295" s="32"/>
    </row>
    <row r="296" spans="1:10" x14ac:dyDescent="0.4">
      <c r="A296" s="35"/>
      <c r="F296" s="16"/>
      <c r="G296" s="17"/>
      <c r="H296" s="22"/>
      <c r="I296" s="23"/>
      <c r="J296" s="32"/>
    </row>
    <row r="297" spans="1:10" x14ac:dyDescent="0.4">
      <c r="A297" s="35"/>
      <c r="F297" s="16"/>
      <c r="G297" s="17"/>
      <c r="H297" s="22"/>
      <c r="I297" s="23"/>
      <c r="J297" s="32"/>
    </row>
    <row r="298" spans="1:10" x14ac:dyDescent="0.4">
      <c r="A298" s="35"/>
      <c r="F298" s="16"/>
      <c r="G298" s="17"/>
      <c r="H298" s="22"/>
      <c r="I298" s="23"/>
      <c r="J298" s="32"/>
    </row>
    <row r="299" spans="1:10" x14ac:dyDescent="0.4">
      <c r="A299" s="35"/>
      <c r="F299" s="16"/>
      <c r="G299" s="17"/>
      <c r="H299" s="22"/>
      <c r="I299" s="23"/>
      <c r="J299" s="32"/>
    </row>
    <row r="300" spans="1:10" x14ac:dyDescent="0.4">
      <c r="A300" s="35"/>
      <c r="F300" s="16"/>
      <c r="G300" s="17"/>
      <c r="H300" s="22"/>
      <c r="I300" s="23"/>
      <c r="J300" s="32"/>
    </row>
    <row r="301" spans="1:10" x14ac:dyDescent="0.4">
      <c r="A301" s="35"/>
      <c r="F301" s="16"/>
      <c r="G301" s="17"/>
      <c r="H301" s="22"/>
      <c r="I301" s="23"/>
      <c r="J301" s="32"/>
    </row>
    <row r="302" spans="1:10" x14ac:dyDescent="0.4">
      <c r="A302" s="35"/>
      <c r="F302" s="16"/>
      <c r="G302" s="17"/>
      <c r="H302" s="22"/>
      <c r="I302" s="23"/>
      <c r="J302" s="32"/>
    </row>
    <row r="303" spans="1:10" x14ac:dyDescent="0.4">
      <c r="A303" s="35"/>
      <c r="F303" s="16"/>
      <c r="G303" s="17"/>
      <c r="H303" s="22"/>
      <c r="I303" s="23"/>
      <c r="J303" s="32"/>
    </row>
    <row r="304" spans="1:10" x14ac:dyDescent="0.4">
      <c r="A304" s="35"/>
      <c r="F304" s="16"/>
      <c r="G304" s="17"/>
      <c r="H304" s="22"/>
      <c r="I304" s="23"/>
      <c r="J304" s="32"/>
    </row>
    <row r="305" spans="1:10" x14ac:dyDescent="0.4">
      <c r="A305" s="35"/>
      <c r="F305" s="16"/>
      <c r="G305" s="17"/>
      <c r="H305" s="22"/>
      <c r="I305" s="23"/>
      <c r="J305" s="32"/>
    </row>
    <row r="306" spans="1:10" x14ac:dyDescent="0.4">
      <c r="A306" s="35"/>
      <c r="F306" s="16">
        <f t="shared" ref="F306:F369" si="19">E306-D306</f>
        <v>0</v>
      </c>
      <c r="G306" s="17"/>
      <c r="H306" s="22">
        <f t="shared" ref="H306:H369" si="20">1*TEXT(G306,"00\:00\:00")</f>
        <v>0</v>
      </c>
      <c r="I306" s="23">
        <f t="shared" ref="I306:I369" si="21">(H306)-(F306)</f>
        <v>0</v>
      </c>
      <c r="J306" s="32">
        <f t="shared" ref="J306" si="22">+I306-I$5</f>
        <v>-8.3796296296296535E-3</v>
      </c>
    </row>
    <row r="307" spans="1:10" x14ac:dyDescent="0.4">
      <c r="A307" s="35"/>
      <c r="F307" s="16">
        <f t="shared" si="19"/>
        <v>0</v>
      </c>
      <c r="G307" s="17"/>
      <c r="H307" s="22">
        <f t="shared" si="20"/>
        <v>0</v>
      </c>
      <c r="I307" s="23">
        <f t="shared" si="21"/>
        <v>0</v>
      </c>
    </row>
    <row r="308" spans="1:10" x14ac:dyDescent="0.4">
      <c r="A308" s="35"/>
      <c r="F308" s="16">
        <f t="shared" si="19"/>
        <v>0</v>
      </c>
      <c r="G308" s="17"/>
      <c r="H308" s="22">
        <f t="shared" si="20"/>
        <v>0</v>
      </c>
      <c r="I308" s="23">
        <f t="shared" si="21"/>
        <v>0</v>
      </c>
    </row>
    <row r="309" spans="1:10" x14ac:dyDescent="0.4">
      <c r="A309" s="35"/>
      <c r="F309" s="16">
        <f t="shared" si="19"/>
        <v>0</v>
      </c>
      <c r="G309" s="17"/>
      <c r="H309" s="22">
        <f t="shared" si="20"/>
        <v>0</v>
      </c>
      <c r="I309" s="23">
        <f t="shared" si="21"/>
        <v>0</v>
      </c>
    </row>
    <row r="310" spans="1:10" x14ac:dyDescent="0.4">
      <c r="A310" s="35"/>
      <c r="F310" s="16">
        <f t="shared" si="19"/>
        <v>0</v>
      </c>
      <c r="G310" s="17"/>
      <c r="H310" s="22">
        <f t="shared" si="20"/>
        <v>0</v>
      </c>
      <c r="I310" s="23">
        <f t="shared" si="21"/>
        <v>0</v>
      </c>
    </row>
    <row r="311" spans="1:10" x14ac:dyDescent="0.4">
      <c r="A311" s="35"/>
      <c r="F311" s="16">
        <f t="shared" si="19"/>
        <v>0</v>
      </c>
      <c r="G311" s="17"/>
      <c r="H311" s="22">
        <f t="shared" si="20"/>
        <v>0</v>
      </c>
      <c r="I311" s="23">
        <f t="shared" si="21"/>
        <v>0</v>
      </c>
    </row>
    <row r="312" spans="1:10" x14ac:dyDescent="0.4">
      <c r="A312" s="35"/>
      <c r="F312" s="16">
        <f t="shared" si="19"/>
        <v>0</v>
      </c>
      <c r="G312" s="17"/>
      <c r="H312" s="22">
        <f t="shared" si="20"/>
        <v>0</v>
      </c>
      <c r="I312" s="23">
        <f t="shared" si="21"/>
        <v>0</v>
      </c>
    </row>
    <row r="313" spans="1:10" x14ac:dyDescent="0.4">
      <c r="A313" s="35"/>
      <c r="F313" s="16">
        <f t="shared" si="19"/>
        <v>0</v>
      </c>
      <c r="G313" s="17"/>
      <c r="H313" s="22">
        <f t="shared" si="20"/>
        <v>0</v>
      </c>
      <c r="I313" s="23">
        <f t="shared" si="21"/>
        <v>0</v>
      </c>
    </row>
    <row r="314" spans="1:10" x14ac:dyDescent="0.4">
      <c r="A314" s="35"/>
      <c r="F314" s="16">
        <f t="shared" si="19"/>
        <v>0</v>
      </c>
      <c r="G314" s="17"/>
      <c r="H314" s="22">
        <f t="shared" si="20"/>
        <v>0</v>
      </c>
      <c r="I314" s="23">
        <f t="shared" si="21"/>
        <v>0</v>
      </c>
    </row>
    <row r="315" spans="1:10" x14ac:dyDescent="0.4">
      <c r="A315" s="35"/>
      <c r="F315" s="16">
        <f t="shared" si="19"/>
        <v>0</v>
      </c>
      <c r="G315" s="17"/>
      <c r="H315" s="22">
        <f t="shared" si="20"/>
        <v>0</v>
      </c>
      <c r="I315" s="23">
        <f t="shared" si="21"/>
        <v>0</v>
      </c>
    </row>
    <row r="316" spans="1:10" x14ac:dyDescent="0.4">
      <c r="A316" s="35"/>
      <c r="F316" s="16">
        <f t="shared" si="19"/>
        <v>0</v>
      </c>
      <c r="G316" s="17"/>
      <c r="H316" s="22">
        <f t="shared" si="20"/>
        <v>0</v>
      </c>
      <c r="I316" s="23">
        <f t="shared" si="21"/>
        <v>0</v>
      </c>
    </row>
    <row r="317" spans="1:10" x14ac:dyDescent="0.4">
      <c r="A317" s="35"/>
      <c r="F317" s="16">
        <f t="shared" si="19"/>
        <v>0</v>
      </c>
      <c r="G317" s="17"/>
      <c r="H317" s="22">
        <f t="shared" si="20"/>
        <v>0</v>
      </c>
      <c r="I317" s="23">
        <f t="shared" si="21"/>
        <v>0</v>
      </c>
    </row>
    <row r="318" spans="1:10" x14ac:dyDescent="0.4">
      <c r="A318" s="35"/>
      <c r="F318" s="16">
        <f t="shared" si="19"/>
        <v>0</v>
      </c>
      <c r="G318" s="17"/>
      <c r="H318" s="22">
        <f t="shared" si="20"/>
        <v>0</v>
      </c>
      <c r="I318" s="23">
        <f t="shared" si="21"/>
        <v>0</v>
      </c>
    </row>
    <row r="319" spans="1:10" x14ac:dyDescent="0.4">
      <c r="A319" s="35"/>
      <c r="F319" s="16">
        <f t="shared" si="19"/>
        <v>0</v>
      </c>
      <c r="G319" s="17"/>
      <c r="H319" s="22">
        <f t="shared" si="20"/>
        <v>0</v>
      </c>
      <c r="I319" s="23">
        <f t="shared" si="21"/>
        <v>0</v>
      </c>
    </row>
    <row r="320" spans="1:10" x14ac:dyDescent="0.4">
      <c r="A320" s="35"/>
      <c r="F320" s="16">
        <f t="shared" si="19"/>
        <v>0</v>
      </c>
      <c r="G320" s="17"/>
      <c r="H320" s="22">
        <f t="shared" si="20"/>
        <v>0</v>
      </c>
      <c r="I320" s="23">
        <f t="shared" si="21"/>
        <v>0</v>
      </c>
    </row>
    <row r="321" spans="1:9" x14ac:dyDescent="0.4">
      <c r="A321" s="35"/>
      <c r="F321" s="16">
        <f t="shared" si="19"/>
        <v>0</v>
      </c>
      <c r="G321" s="17"/>
      <c r="H321" s="22">
        <f t="shared" si="20"/>
        <v>0</v>
      </c>
      <c r="I321" s="23">
        <f t="shared" si="21"/>
        <v>0</v>
      </c>
    </row>
    <row r="322" spans="1:9" x14ac:dyDescent="0.4">
      <c r="A322" s="35"/>
      <c r="F322" s="16">
        <f t="shared" si="19"/>
        <v>0</v>
      </c>
      <c r="G322" s="17"/>
      <c r="H322" s="22">
        <f t="shared" si="20"/>
        <v>0</v>
      </c>
      <c r="I322" s="23">
        <f t="shared" si="21"/>
        <v>0</v>
      </c>
    </row>
    <row r="323" spans="1:9" x14ac:dyDescent="0.4">
      <c r="A323" s="35"/>
      <c r="F323" s="16">
        <f t="shared" si="19"/>
        <v>0</v>
      </c>
      <c r="G323" s="17"/>
      <c r="H323" s="22">
        <f t="shared" si="20"/>
        <v>0</v>
      </c>
      <c r="I323" s="23">
        <f t="shared" si="21"/>
        <v>0</v>
      </c>
    </row>
    <row r="324" spans="1:9" x14ac:dyDescent="0.4">
      <c r="A324" s="35"/>
      <c r="F324" s="16">
        <f t="shared" si="19"/>
        <v>0</v>
      </c>
      <c r="G324" s="17"/>
      <c r="H324" s="22">
        <f t="shared" si="20"/>
        <v>0</v>
      </c>
      <c r="I324" s="23">
        <f t="shared" si="21"/>
        <v>0</v>
      </c>
    </row>
    <row r="325" spans="1:9" x14ac:dyDescent="0.4">
      <c r="A325" s="35"/>
      <c r="F325" s="16">
        <f t="shared" si="19"/>
        <v>0</v>
      </c>
      <c r="G325" s="17"/>
      <c r="H325" s="22">
        <f t="shared" si="20"/>
        <v>0</v>
      </c>
      <c r="I325" s="23">
        <f t="shared" si="21"/>
        <v>0</v>
      </c>
    </row>
    <row r="326" spans="1:9" x14ac:dyDescent="0.4">
      <c r="A326" s="35"/>
      <c r="F326" s="16">
        <f t="shared" si="19"/>
        <v>0</v>
      </c>
      <c r="G326" s="17"/>
      <c r="H326" s="22">
        <f t="shared" si="20"/>
        <v>0</v>
      </c>
      <c r="I326" s="23">
        <f t="shared" si="21"/>
        <v>0</v>
      </c>
    </row>
    <row r="327" spans="1:9" x14ac:dyDescent="0.4">
      <c r="A327" s="35"/>
      <c r="F327" s="16">
        <f t="shared" si="19"/>
        <v>0</v>
      </c>
      <c r="G327" s="17"/>
      <c r="H327" s="22">
        <f t="shared" si="20"/>
        <v>0</v>
      </c>
      <c r="I327" s="23">
        <f t="shared" si="21"/>
        <v>0</v>
      </c>
    </row>
    <row r="328" spans="1:9" x14ac:dyDescent="0.4">
      <c r="A328" s="35"/>
      <c r="F328" s="16">
        <f t="shared" si="19"/>
        <v>0</v>
      </c>
      <c r="G328" s="17"/>
      <c r="H328" s="22">
        <f t="shared" si="20"/>
        <v>0</v>
      </c>
      <c r="I328" s="23">
        <f t="shared" si="21"/>
        <v>0</v>
      </c>
    </row>
    <row r="329" spans="1:9" x14ac:dyDescent="0.4">
      <c r="A329" s="35"/>
      <c r="F329" s="16">
        <f t="shared" si="19"/>
        <v>0</v>
      </c>
      <c r="G329" s="17"/>
      <c r="H329" s="22">
        <f t="shared" si="20"/>
        <v>0</v>
      </c>
      <c r="I329" s="23">
        <f t="shared" si="21"/>
        <v>0</v>
      </c>
    </row>
    <row r="330" spans="1:9" x14ac:dyDescent="0.4">
      <c r="A330" s="35"/>
      <c r="F330" s="16">
        <f t="shared" si="19"/>
        <v>0</v>
      </c>
      <c r="G330" s="17"/>
      <c r="H330" s="22">
        <f t="shared" si="20"/>
        <v>0</v>
      </c>
      <c r="I330" s="23">
        <f t="shared" si="21"/>
        <v>0</v>
      </c>
    </row>
    <row r="331" spans="1:9" x14ac:dyDescent="0.4">
      <c r="A331" s="35"/>
      <c r="F331" s="16">
        <f t="shared" si="19"/>
        <v>0</v>
      </c>
      <c r="G331" s="17"/>
      <c r="H331" s="22">
        <f t="shared" si="20"/>
        <v>0</v>
      </c>
      <c r="I331" s="23">
        <f t="shared" si="21"/>
        <v>0</v>
      </c>
    </row>
    <row r="332" spans="1:9" x14ac:dyDescent="0.4">
      <c r="A332" s="35"/>
      <c r="F332" s="16">
        <f t="shared" si="19"/>
        <v>0</v>
      </c>
      <c r="G332" s="17"/>
      <c r="H332" s="22">
        <f t="shared" si="20"/>
        <v>0</v>
      </c>
      <c r="I332" s="23">
        <f t="shared" si="21"/>
        <v>0</v>
      </c>
    </row>
    <row r="333" spans="1:9" x14ac:dyDescent="0.4">
      <c r="A333" s="35"/>
      <c r="F333" s="16">
        <f t="shared" si="19"/>
        <v>0</v>
      </c>
      <c r="G333" s="17"/>
      <c r="H333" s="22">
        <f t="shared" si="20"/>
        <v>0</v>
      </c>
      <c r="I333" s="23">
        <f t="shared" si="21"/>
        <v>0</v>
      </c>
    </row>
    <row r="334" spans="1:9" x14ac:dyDescent="0.4">
      <c r="A334" s="35"/>
      <c r="F334" s="16">
        <f t="shared" si="19"/>
        <v>0</v>
      </c>
      <c r="G334" s="17"/>
      <c r="H334" s="22">
        <f t="shared" si="20"/>
        <v>0</v>
      </c>
      <c r="I334" s="23">
        <f t="shared" si="21"/>
        <v>0</v>
      </c>
    </row>
    <row r="335" spans="1:9" x14ac:dyDescent="0.4">
      <c r="A335" s="35"/>
      <c r="F335" s="16">
        <f t="shared" si="19"/>
        <v>0</v>
      </c>
      <c r="G335" s="17"/>
      <c r="H335" s="22">
        <f t="shared" si="20"/>
        <v>0</v>
      </c>
      <c r="I335" s="23">
        <f t="shared" si="21"/>
        <v>0</v>
      </c>
    </row>
    <row r="336" spans="1:9" x14ac:dyDescent="0.4">
      <c r="A336" s="35"/>
      <c r="F336" s="16">
        <f t="shared" si="19"/>
        <v>0</v>
      </c>
      <c r="G336" s="17"/>
      <c r="H336" s="22">
        <f t="shared" si="20"/>
        <v>0</v>
      </c>
      <c r="I336" s="23">
        <f t="shared" si="21"/>
        <v>0</v>
      </c>
    </row>
    <row r="337" spans="6:9" x14ac:dyDescent="0.4">
      <c r="F337" s="16">
        <f t="shared" si="19"/>
        <v>0</v>
      </c>
      <c r="G337" s="17"/>
      <c r="H337" s="22">
        <f t="shared" si="20"/>
        <v>0</v>
      </c>
      <c r="I337" s="23">
        <f t="shared" si="21"/>
        <v>0</v>
      </c>
    </row>
    <row r="338" spans="6:9" x14ac:dyDescent="0.4">
      <c r="F338" s="16">
        <f t="shared" si="19"/>
        <v>0</v>
      </c>
      <c r="G338" s="17"/>
      <c r="H338" s="22">
        <f t="shared" si="20"/>
        <v>0</v>
      </c>
      <c r="I338" s="23">
        <f t="shared" si="21"/>
        <v>0</v>
      </c>
    </row>
    <row r="339" spans="6:9" x14ac:dyDescent="0.4">
      <c r="F339" s="16">
        <f t="shared" si="19"/>
        <v>0</v>
      </c>
      <c r="G339" s="17"/>
      <c r="H339" s="22">
        <f t="shared" si="20"/>
        <v>0</v>
      </c>
      <c r="I339" s="23">
        <f t="shared" si="21"/>
        <v>0</v>
      </c>
    </row>
    <row r="340" spans="6:9" x14ac:dyDescent="0.4">
      <c r="F340" s="16">
        <f t="shared" si="19"/>
        <v>0</v>
      </c>
      <c r="G340" s="17"/>
      <c r="H340" s="22">
        <f t="shared" si="20"/>
        <v>0</v>
      </c>
      <c r="I340" s="23">
        <f t="shared" si="21"/>
        <v>0</v>
      </c>
    </row>
    <row r="341" spans="6:9" x14ac:dyDescent="0.4">
      <c r="F341" s="16">
        <f t="shared" si="19"/>
        <v>0</v>
      </c>
      <c r="G341" s="17"/>
      <c r="H341" s="22">
        <f t="shared" si="20"/>
        <v>0</v>
      </c>
      <c r="I341" s="23">
        <f t="shared" si="21"/>
        <v>0</v>
      </c>
    </row>
    <row r="342" spans="6:9" x14ac:dyDescent="0.4">
      <c r="F342" s="16">
        <f t="shared" si="19"/>
        <v>0</v>
      </c>
      <c r="G342" s="17"/>
      <c r="H342" s="22">
        <f t="shared" si="20"/>
        <v>0</v>
      </c>
      <c r="I342" s="23">
        <f t="shared" si="21"/>
        <v>0</v>
      </c>
    </row>
    <row r="343" spans="6:9" x14ac:dyDescent="0.4">
      <c r="F343" s="16">
        <f t="shared" si="19"/>
        <v>0</v>
      </c>
      <c r="G343" s="17"/>
      <c r="H343" s="22">
        <f t="shared" si="20"/>
        <v>0</v>
      </c>
      <c r="I343" s="23">
        <f t="shared" si="21"/>
        <v>0</v>
      </c>
    </row>
    <row r="344" spans="6:9" x14ac:dyDescent="0.4">
      <c r="F344" s="16">
        <f t="shared" si="19"/>
        <v>0</v>
      </c>
      <c r="G344" s="17"/>
      <c r="H344" s="22">
        <f t="shared" si="20"/>
        <v>0</v>
      </c>
      <c r="I344" s="23">
        <f t="shared" si="21"/>
        <v>0</v>
      </c>
    </row>
    <row r="345" spans="6:9" x14ac:dyDescent="0.4">
      <c r="F345" s="16">
        <f t="shared" si="19"/>
        <v>0</v>
      </c>
      <c r="G345" s="17"/>
      <c r="H345" s="22">
        <f t="shared" si="20"/>
        <v>0</v>
      </c>
      <c r="I345" s="23">
        <f t="shared" si="21"/>
        <v>0</v>
      </c>
    </row>
    <row r="346" spans="6:9" x14ac:dyDescent="0.4">
      <c r="F346" s="16">
        <f t="shared" si="19"/>
        <v>0</v>
      </c>
      <c r="G346" s="17"/>
      <c r="H346" s="22">
        <f t="shared" si="20"/>
        <v>0</v>
      </c>
      <c r="I346" s="23">
        <f t="shared" si="21"/>
        <v>0</v>
      </c>
    </row>
    <row r="347" spans="6:9" x14ac:dyDescent="0.4">
      <c r="F347" s="16">
        <f t="shared" si="19"/>
        <v>0</v>
      </c>
      <c r="G347" s="17"/>
      <c r="H347" s="22">
        <f t="shared" si="20"/>
        <v>0</v>
      </c>
      <c r="I347" s="23">
        <f t="shared" si="21"/>
        <v>0</v>
      </c>
    </row>
    <row r="348" spans="6:9" x14ac:dyDescent="0.4">
      <c r="F348" s="16">
        <f t="shared" si="19"/>
        <v>0</v>
      </c>
      <c r="G348" s="17"/>
      <c r="H348" s="22">
        <f t="shared" si="20"/>
        <v>0</v>
      </c>
      <c r="I348" s="23">
        <f t="shared" si="21"/>
        <v>0</v>
      </c>
    </row>
    <row r="349" spans="6:9" x14ac:dyDescent="0.4">
      <c r="F349" s="16">
        <f t="shared" si="19"/>
        <v>0</v>
      </c>
      <c r="G349" s="17"/>
      <c r="H349" s="22">
        <f t="shared" si="20"/>
        <v>0</v>
      </c>
      <c r="I349" s="23">
        <f t="shared" si="21"/>
        <v>0</v>
      </c>
    </row>
    <row r="350" spans="6:9" x14ac:dyDescent="0.4">
      <c r="F350" s="16">
        <f t="shared" si="19"/>
        <v>0</v>
      </c>
      <c r="G350" s="17"/>
      <c r="H350" s="22">
        <f t="shared" si="20"/>
        <v>0</v>
      </c>
      <c r="I350" s="23">
        <f t="shared" si="21"/>
        <v>0</v>
      </c>
    </row>
    <row r="351" spans="6:9" x14ac:dyDescent="0.4">
      <c r="F351" s="16">
        <f t="shared" si="19"/>
        <v>0</v>
      </c>
      <c r="G351" s="17"/>
      <c r="H351" s="22">
        <f t="shared" si="20"/>
        <v>0</v>
      </c>
      <c r="I351" s="23">
        <f t="shared" si="21"/>
        <v>0</v>
      </c>
    </row>
    <row r="352" spans="6:9" x14ac:dyDescent="0.4">
      <c r="F352" s="16">
        <f t="shared" si="19"/>
        <v>0</v>
      </c>
      <c r="G352" s="17"/>
      <c r="H352" s="22">
        <f t="shared" si="20"/>
        <v>0</v>
      </c>
      <c r="I352" s="23">
        <f t="shared" si="21"/>
        <v>0</v>
      </c>
    </row>
    <row r="353" spans="6:9" x14ac:dyDescent="0.4">
      <c r="F353" s="16">
        <f t="shared" si="19"/>
        <v>0</v>
      </c>
      <c r="G353" s="17"/>
      <c r="H353" s="22">
        <f t="shared" si="20"/>
        <v>0</v>
      </c>
      <c r="I353" s="23">
        <f t="shared" si="21"/>
        <v>0</v>
      </c>
    </row>
    <row r="354" spans="6:9" x14ac:dyDescent="0.4">
      <c r="F354" s="16">
        <f t="shared" si="19"/>
        <v>0</v>
      </c>
      <c r="G354" s="17"/>
      <c r="H354" s="22">
        <f t="shared" si="20"/>
        <v>0</v>
      </c>
      <c r="I354" s="23">
        <f t="shared" si="21"/>
        <v>0</v>
      </c>
    </row>
    <row r="355" spans="6:9" x14ac:dyDescent="0.4">
      <c r="F355" s="16">
        <f t="shared" si="19"/>
        <v>0</v>
      </c>
      <c r="G355" s="17"/>
      <c r="H355" s="22">
        <f t="shared" si="20"/>
        <v>0</v>
      </c>
      <c r="I355" s="23">
        <f t="shared" si="21"/>
        <v>0</v>
      </c>
    </row>
    <row r="356" spans="6:9" x14ac:dyDescent="0.4">
      <c r="F356" s="16">
        <f t="shared" si="19"/>
        <v>0</v>
      </c>
      <c r="G356" s="17"/>
      <c r="H356" s="22">
        <f t="shared" si="20"/>
        <v>0</v>
      </c>
      <c r="I356" s="23">
        <f t="shared" si="21"/>
        <v>0</v>
      </c>
    </row>
    <row r="357" spans="6:9" x14ac:dyDescent="0.4">
      <c r="F357" s="16">
        <f t="shared" si="19"/>
        <v>0</v>
      </c>
      <c r="G357" s="17"/>
      <c r="H357" s="22">
        <f t="shared" si="20"/>
        <v>0</v>
      </c>
      <c r="I357" s="23">
        <f t="shared" si="21"/>
        <v>0</v>
      </c>
    </row>
    <row r="358" spans="6:9" x14ac:dyDescent="0.4">
      <c r="F358" s="16">
        <f t="shared" si="19"/>
        <v>0</v>
      </c>
      <c r="G358" s="17"/>
      <c r="H358" s="22">
        <f t="shared" si="20"/>
        <v>0</v>
      </c>
      <c r="I358" s="23">
        <f t="shared" si="21"/>
        <v>0</v>
      </c>
    </row>
    <row r="359" spans="6:9" x14ac:dyDescent="0.4">
      <c r="F359" s="16">
        <f t="shared" si="19"/>
        <v>0</v>
      </c>
      <c r="G359" s="17"/>
      <c r="H359" s="22">
        <f t="shared" si="20"/>
        <v>0</v>
      </c>
      <c r="I359" s="23">
        <f t="shared" si="21"/>
        <v>0</v>
      </c>
    </row>
    <row r="360" spans="6:9" x14ac:dyDescent="0.4">
      <c r="F360" s="16">
        <f t="shared" si="19"/>
        <v>0</v>
      </c>
      <c r="G360" s="17"/>
      <c r="H360" s="22">
        <f t="shared" si="20"/>
        <v>0</v>
      </c>
      <c r="I360" s="23">
        <f t="shared" si="21"/>
        <v>0</v>
      </c>
    </row>
    <row r="361" spans="6:9" x14ac:dyDescent="0.4">
      <c r="F361" s="16">
        <f t="shared" si="19"/>
        <v>0</v>
      </c>
      <c r="G361" s="17"/>
      <c r="H361" s="22">
        <f t="shared" si="20"/>
        <v>0</v>
      </c>
      <c r="I361" s="23">
        <f t="shared" si="21"/>
        <v>0</v>
      </c>
    </row>
    <row r="362" spans="6:9" x14ac:dyDescent="0.4">
      <c r="F362" s="16">
        <f t="shared" si="19"/>
        <v>0</v>
      </c>
      <c r="G362" s="17"/>
      <c r="H362" s="22">
        <f t="shared" si="20"/>
        <v>0</v>
      </c>
      <c r="I362" s="23">
        <f t="shared" si="21"/>
        <v>0</v>
      </c>
    </row>
    <row r="363" spans="6:9" x14ac:dyDescent="0.4">
      <c r="F363" s="16">
        <f t="shared" si="19"/>
        <v>0</v>
      </c>
      <c r="G363" s="17"/>
      <c r="H363" s="22">
        <f t="shared" si="20"/>
        <v>0</v>
      </c>
      <c r="I363" s="23">
        <f t="shared" si="21"/>
        <v>0</v>
      </c>
    </row>
    <row r="364" spans="6:9" x14ac:dyDescent="0.4">
      <c r="F364" s="16">
        <f t="shared" si="19"/>
        <v>0</v>
      </c>
      <c r="G364" s="17"/>
      <c r="H364" s="22">
        <f t="shared" si="20"/>
        <v>0</v>
      </c>
      <c r="I364" s="23">
        <f t="shared" si="21"/>
        <v>0</v>
      </c>
    </row>
    <row r="365" spans="6:9" x14ac:dyDescent="0.4">
      <c r="F365" s="16">
        <f t="shared" si="19"/>
        <v>0</v>
      </c>
      <c r="G365" s="17"/>
      <c r="H365" s="22">
        <f t="shared" si="20"/>
        <v>0</v>
      </c>
      <c r="I365" s="23">
        <f t="shared" si="21"/>
        <v>0</v>
      </c>
    </row>
    <row r="366" spans="6:9" x14ac:dyDescent="0.4">
      <c r="F366" s="16">
        <f t="shared" si="19"/>
        <v>0</v>
      </c>
      <c r="G366" s="17"/>
      <c r="H366" s="22">
        <f t="shared" si="20"/>
        <v>0</v>
      </c>
      <c r="I366" s="23">
        <f t="shared" si="21"/>
        <v>0</v>
      </c>
    </row>
    <row r="367" spans="6:9" x14ac:dyDescent="0.4">
      <c r="F367" s="16">
        <f t="shared" si="19"/>
        <v>0</v>
      </c>
      <c r="G367" s="17"/>
      <c r="H367" s="22">
        <f t="shared" si="20"/>
        <v>0</v>
      </c>
      <c r="I367" s="23">
        <f t="shared" si="21"/>
        <v>0</v>
      </c>
    </row>
    <row r="368" spans="6:9" x14ac:dyDescent="0.4">
      <c r="F368" s="16">
        <f t="shared" si="19"/>
        <v>0</v>
      </c>
      <c r="G368" s="17"/>
      <c r="H368" s="22">
        <f t="shared" si="20"/>
        <v>0</v>
      </c>
      <c r="I368" s="23">
        <f t="shared" si="21"/>
        <v>0</v>
      </c>
    </row>
    <row r="369" spans="6:9" x14ac:dyDescent="0.4">
      <c r="F369" s="16">
        <f t="shared" si="19"/>
        <v>0</v>
      </c>
      <c r="G369" s="17"/>
      <c r="H369" s="22">
        <f t="shared" si="20"/>
        <v>0</v>
      </c>
      <c r="I369" s="23">
        <f t="shared" si="21"/>
        <v>0</v>
      </c>
    </row>
    <row r="370" spans="6:9" x14ac:dyDescent="0.4">
      <c r="F370" s="16">
        <f t="shared" ref="F370:F407" si="23">E370-D370</f>
        <v>0</v>
      </c>
      <c r="G370" s="17"/>
      <c r="H370" s="22">
        <f t="shared" ref="H370:H407" si="24">1*TEXT(G370,"00\:00\:00")</f>
        <v>0</v>
      </c>
      <c r="I370" s="23">
        <f t="shared" ref="I370:I407" si="25">(H370)-(F370)</f>
        <v>0</v>
      </c>
    </row>
    <row r="371" spans="6:9" x14ac:dyDescent="0.4">
      <c r="F371" s="16">
        <f t="shared" si="23"/>
        <v>0</v>
      </c>
      <c r="G371" s="17"/>
      <c r="H371" s="22">
        <f t="shared" si="24"/>
        <v>0</v>
      </c>
      <c r="I371" s="23">
        <f t="shared" si="25"/>
        <v>0</v>
      </c>
    </row>
    <row r="372" spans="6:9" x14ac:dyDescent="0.4">
      <c r="F372" s="16">
        <f t="shared" si="23"/>
        <v>0</v>
      </c>
      <c r="G372" s="17"/>
      <c r="H372" s="22">
        <f t="shared" si="24"/>
        <v>0</v>
      </c>
      <c r="I372" s="23">
        <f t="shared" si="25"/>
        <v>0</v>
      </c>
    </row>
    <row r="373" spans="6:9" x14ac:dyDescent="0.4">
      <c r="F373" s="16">
        <f t="shared" si="23"/>
        <v>0</v>
      </c>
      <c r="G373" s="17"/>
      <c r="H373" s="22">
        <f t="shared" si="24"/>
        <v>0</v>
      </c>
      <c r="I373" s="23">
        <f t="shared" si="25"/>
        <v>0</v>
      </c>
    </row>
    <row r="374" spans="6:9" x14ac:dyDescent="0.4">
      <c r="F374" s="16">
        <f t="shared" si="23"/>
        <v>0</v>
      </c>
      <c r="G374" s="17"/>
      <c r="H374" s="22">
        <f t="shared" si="24"/>
        <v>0</v>
      </c>
      <c r="I374" s="23">
        <f t="shared" si="25"/>
        <v>0</v>
      </c>
    </row>
    <row r="375" spans="6:9" x14ac:dyDescent="0.4">
      <c r="F375" s="16">
        <f t="shared" si="23"/>
        <v>0</v>
      </c>
      <c r="G375" s="17"/>
      <c r="H375" s="22">
        <f t="shared" si="24"/>
        <v>0</v>
      </c>
      <c r="I375" s="23">
        <f t="shared" si="25"/>
        <v>0</v>
      </c>
    </row>
    <row r="376" spans="6:9" x14ac:dyDescent="0.4">
      <c r="F376" s="16">
        <f t="shared" si="23"/>
        <v>0</v>
      </c>
      <c r="G376" s="17"/>
      <c r="H376" s="22">
        <f t="shared" si="24"/>
        <v>0</v>
      </c>
      <c r="I376" s="23">
        <f t="shared" si="25"/>
        <v>0</v>
      </c>
    </row>
    <row r="377" spans="6:9" x14ac:dyDescent="0.4">
      <c r="F377" s="16">
        <f t="shared" si="23"/>
        <v>0</v>
      </c>
      <c r="G377" s="17"/>
      <c r="H377" s="22">
        <f t="shared" si="24"/>
        <v>0</v>
      </c>
      <c r="I377" s="23">
        <f t="shared" si="25"/>
        <v>0</v>
      </c>
    </row>
    <row r="378" spans="6:9" x14ac:dyDescent="0.4">
      <c r="F378" s="16">
        <f t="shared" si="23"/>
        <v>0</v>
      </c>
      <c r="G378" s="17"/>
      <c r="H378" s="22">
        <f t="shared" si="24"/>
        <v>0</v>
      </c>
      <c r="I378" s="23">
        <f t="shared" si="25"/>
        <v>0</v>
      </c>
    </row>
    <row r="379" spans="6:9" x14ac:dyDescent="0.4">
      <c r="F379" s="16">
        <f t="shared" si="23"/>
        <v>0</v>
      </c>
      <c r="G379" s="17"/>
      <c r="H379" s="22">
        <f t="shared" si="24"/>
        <v>0</v>
      </c>
      <c r="I379" s="23">
        <f t="shared" si="25"/>
        <v>0</v>
      </c>
    </row>
    <row r="380" spans="6:9" x14ac:dyDescent="0.4">
      <c r="F380" s="16">
        <f t="shared" si="23"/>
        <v>0</v>
      </c>
      <c r="G380" s="17"/>
      <c r="H380" s="22">
        <f t="shared" si="24"/>
        <v>0</v>
      </c>
      <c r="I380" s="23">
        <f t="shared" si="25"/>
        <v>0</v>
      </c>
    </row>
    <row r="381" spans="6:9" x14ac:dyDescent="0.4">
      <c r="F381" s="16">
        <f t="shared" si="23"/>
        <v>0</v>
      </c>
      <c r="G381" s="17"/>
      <c r="H381" s="22">
        <f t="shared" si="24"/>
        <v>0</v>
      </c>
      <c r="I381" s="23">
        <f t="shared" si="25"/>
        <v>0</v>
      </c>
    </row>
    <row r="382" spans="6:9" x14ac:dyDescent="0.4">
      <c r="F382" s="16">
        <f t="shared" si="23"/>
        <v>0</v>
      </c>
      <c r="G382" s="17"/>
      <c r="H382" s="22">
        <f t="shared" si="24"/>
        <v>0</v>
      </c>
      <c r="I382" s="23">
        <f t="shared" si="25"/>
        <v>0</v>
      </c>
    </row>
    <row r="383" spans="6:9" x14ac:dyDescent="0.4">
      <c r="F383" s="16">
        <f t="shared" si="23"/>
        <v>0</v>
      </c>
      <c r="G383" s="17"/>
      <c r="H383" s="22">
        <f t="shared" si="24"/>
        <v>0</v>
      </c>
      <c r="I383" s="23">
        <f t="shared" si="25"/>
        <v>0</v>
      </c>
    </row>
    <row r="384" spans="6:9" x14ac:dyDescent="0.4">
      <c r="F384" s="16">
        <f t="shared" si="23"/>
        <v>0</v>
      </c>
      <c r="G384" s="17"/>
      <c r="H384" s="22">
        <f t="shared" si="24"/>
        <v>0</v>
      </c>
      <c r="I384" s="23">
        <f t="shared" si="25"/>
        <v>0</v>
      </c>
    </row>
    <row r="385" spans="6:9" x14ac:dyDescent="0.4">
      <c r="F385" s="16">
        <f t="shared" si="23"/>
        <v>0</v>
      </c>
      <c r="G385" s="17"/>
      <c r="H385" s="22">
        <f t="shared" si="24"/>
        <v>0</v>
      </c>
      <c r="I385" s="23">
        <f t="shared" si="25"/>
        <v>0</v>
      </c>
    </row>
    <row r="386" spans="6:9" x14ac:dyDescent="0.4">
      <c r="F386" s="16">
        <f t="shared" si="23"/>
        <v>0</v>
      </c>
      <c r="G386" s="17"/>
      <c r="H386" s="22">
        <f t="shared" si="24"/>
        <v>0</v>
      </c>
      <c r="I386" s="23">
        <f t="shared" si="25"/>
        <v>0</v>
      </c>
    </row>
    <row r="387" spans="6:9" x14ac:dyDescent="0.4">
      <c r="F387" s="16">
        <f t="shared" si="23"/>
        <v>0</v>
      </c>
      <c r="G387" s="17"/>
      <c r="H387" s="22">
        <f t="shared" si="24"/>
        <v>0</v>
      </c>
      <c r="I387" s="23">
        <f t="shared" si="25"/>
        <v>0</v>
      </c>
    </row>
    <row r="388" spans="6:9" x14ac:dyDescent="0.4">
      <c r="F388" s="16">
        <f t="shared" si="23"/>
        <v>0</v>
      </c>
      <c r="G388" s="17"/>
      <c r="H388" s="22">
        <f t="shared" si="24"/>
        <v>0</v>
      </c>
      <c r="I388" s="23">
        <f t="shared" si="25"/>
        <v>0</v>
      </c>
    </row>
    <row r="389" spans="6:9" x14ac:dyDescent="0.4">
      <c r="F389" s="16">
        <f t="shared" si="23"/>
        <v>0</v>
      </c>
      <c r="G389" s="17"/>
      <c r="H389" s="22">
        <f t="shared" si="24"/>
        <v>0</v>
      </c>
      <c r="I389" s="23">
        <f t="shared" si="25"/>
        <v>0</v>
      </c>
    </row>
    <row r="390" spans="6:9" x14ac:dyDescent="0.4">
      <c r="F390" s="16">
        <f t="shared" si="23"/>
        <v>0</v>
      </c>
      <c r="G390" s="17"/>
      <c r="H390" s="22">
        <f t="shared" si="24"/>
        <v>0</v>
      </c>
      <c r="I390" s="23">
        <f t="shared" si="25"/>
        <v>0</v>
      </c>
    </row>
    <row r="391" spans="6:9" x14ac:dyDescent="0.4">
      <c r="F391" s="16">
        <f t="shared" si="23"/>
        <v>0</v>
      </c>
      <c r="G391" s="17"/>
      <c r="H391" s="22">
        <f t="shared" si="24"/>
        <v>0</v>
      </c>
      <c r="I391" s="23">
        <f t="shared" si="25"/>
        <v>0</v>
      </c>
    </row>
    <row r="392" spans="6:9" x14ac:dyDescent="0.4">
      <c r="F392" s="16">
        <f t="shared" si="23"/>
        <v>0</v>
      </c>
      <c r="G392" s="17"/>
      <c r="H392" s="22">
        <f t="shared" si="24"/>
        <v>0</v>
      </c>
      <c r="I392" s="23">
        <f t="shared" si="25"/>
        <v>0</v>
      </c>
    </row>
    <row r="393" spans="6:9" x14ac:dyDescent="0.4">
      <c r="F393" s="16">
        <f t="shared" si="23"/>
        <v>0</v>
      </c>
      <c r="G393" s="17"/>
      <c r="H393" s="22">
        <f t="shared" si="24"/>
        <v>0</v>
      </c>
      <c r="I393" s="23">
        <f t="shared" si="25"/>
        <v>0</v>
      </c>
    </row>
    <row r="394" spans="6:9" x14ac:dyDescent="0.4">
      <c r="F394" s="16">
        <f t="shared" si="23"/>
        <v>0</v>
      </c>
      <c r="G394" s="17"/>
      <c r="H394" s="22">
        <f t="shared" si="24"/>
        <v>0</v>
      </c>
      <c r="I394" s="23">
        <f t="shared" si="25"/>
        <v>0</v>
      </c>
    </row>
    <row r="395" spans="6:9" x14ac:dyDescent="0.4">
      <c r="F395" s="16">
        <f t="shared" si="23"/>
        <v>0</v>
      </c>
      <c r="G395" s="17"/>
      <c r="H395" s="22">
        <f t="shared" si="24"/>
        <v>0</v>
      </c>
      <c r="I395" s="23">
        <f t="shared" si="25"/>
        <v>0</v>
      </c>
    </row>
    <row r="396" spans="6:9" x14ac:dyDescent="0.4">
      <c r="F396" s="16">
        <f t="shared" si="23"/>
        <v>0</v>
      </c>
      <c r="G396" s="17"/>
      <c r="H396" s="22">
        <f t="shared" si="24"/>
        <v>0</v>
      </c>
      <c r="I396" s="23">
        <f t="shared" si="25"/>
        <v>0</v>
      </c>
    </row>
    <row r="397" spans="6:9" x14ac:dyDescent="0.4">
      <c r="F397" s="16">
        <f t="shared" si="23"/>
        <v>0</v>
      </c>
      <c r="G397" s="17"/>
      <c r="H397" s="22">
        <f t="shared" si="24"/>
        <v>0</v>
      </c>
      <c r="I397" s="23">
        <f t="shared" si="25"/>
        <v>0</v>
      </c>
    </row>
    <row r="398" spans="6:9" x14ac:dyDescent="0.4">
      <c r="F398" s="16">
        <f t="shared" si="23"/>
        <v>0</v>
      </c>
      <c r="G398" s="17"/>
      <c r="H398" s="22">
        <f t="shared" si="24"/>
        <v>0</v>
      </c>
      <c r="I398" s="23">
        <f t="shared" si="25"/>
        <v>0</v>
      </c>
    </row>
    <row r="399" spans="6:9" x14ac:dyDescent="0.4">
      <c r="F399" s="16">
        <f t="shared" si="23"/>
        <v>0</v>
      </c>
      <c r="G399" s="17"/>
      <c r="H399" s="22">
        <f t="shared" si="24"/>
        <v>0</v>
      </c>
      <c r="I399" s="23">
        <f t="shared" si="25"/>
        <v>0</v>
      </c>
    </row>
    <row r="400" spans="6:9" x14ac:dyDescent="0.4">
      <c r="F400" s="16">
        <f t="shared" si="23"/>
        <v>0</v>
      </c>
      <c r="G400" s="17"/>
      <c r="H400" s="22">
        <f t="shared" si="24"/>
        <v>0</v>
      </c>
      <c r="I400" s="23">
        <f t="shared" si="25"/>
        <v>0</v>
      </c>
    </row>
    <row r="401" spans="6:9" x14ac:dyDescent="0.4">
      <c r="F401" s="16">
        <f t="shared" si="23"/>
        <v>0</v>
      </c>
      <c r="G401" s="17"/>
      <c r="H401" s="22">
        <f t="shared" si="24"/>
        <v>0</v>
      </c>
      <c r="I401" s="23">
        <f t="shared" si="25"/>
        <v>0</v>
      </c>
    </row>
    <row r="402" spans="6:9" x14ac:dyDescent="0.4">
      <c r="F402" s="16">
        <f t="shared" si="23"/>
        <v>0</v>
      </c>
      <c r="G402" s="17"/>
      <c r="H402" s="22">
        <f t="shared" si="24"/>
        <v>0</v>
      </c>
      <c r="I402" s="23">
        <f t="shared" si="25"/>
        <v>0</v>
      </c>
    </row>
    <row r="403" spans="6:9" x14ac:dyDescent="0.4">
      <c r="F403" s="16">
        <f t="shared" si="23"/>
        <v>0</v>
      </c>
      <c r="G403" s="17"/>
      <c r="H403" s="22">
        <f t="shared" si="24"/>
        <v>0</v>
      </c>
      <c r="I403" s="23">
        <f t="shared" si="25"/>
        <v>0</v>
      </c>
    </row>
    <row r="404" spans="6:9" x14ac:dyDescent="0.4">
      <c r="F404" s="16">
        <f t="shared" si="23"/>
        <v>0</v>
      </c>
      <c r="G404" s="17"/>
      <c r="H404" s="22">
        <f t="shared" si="24"/>
        <v>0</v>
      </c>
      <c r="I404" s="23">
        <f t="shared" si="25"/>
        <v>0</v>
      </c>
    </row>
    <row r="405" spans="6:9" x14ac:dyDescent="0.4">
      <c r="F405" s="16">
        <f t="shared" si="23"/>
        <v>0</v>
      </c>
      <c r="G405" s="17"/>
      <c r="H405" s="22">
        <f t="shared" si="24"/>
        <v>0</v>
      </c>
      <c r="I405" s="23">
        <f t="shared" si="25"/>
        <v>0</v>
      </c>
    </row>
    <row r="406" spans="6:9" x14ac:dyDescent="0.4">
      <c r="F406" s="16">
        <f t="shared" si="23"/>
        <v>0</v>
      </c>
      <c r="G406" s="17"/>
      <c r="H406" s="22">
        <f t="shared" si="24"/>
        <v>0</v>
      </c>
      <c r="I406" s="23">
        <f t="shared" si="25"/>
        <v>0</v>
      </c>
    </row>
    <row r="407" spans="6:9" x14ac:dyDescent="0.4">
      <c r="F407" s="16">
        <f t="shared" si="23"/>
        <v>0</v>
      </c>
      <c r="G407" s="17"/>
      <c r="H407" s="22">
        <f t="shared" si="24"/>
        <v>0</v>
      </c>
      <c r="I407" s="23">
        <f t="shared" si="25"/>
        <v>0</v>
      </c>
    </row>
  </sheetData>
  <sheetProtection sheet="1" objects="1" scenarios="1"/>
  <mergeCells count="10">
    <mergeCell ref="A4:J4"/>
    <mergeCell ref="A46:J46"/>
    <mergeCell ref="A92:J92"/>
    <mergeCell ref="A114:J114"/>
    <mergeCell ref="A1:B1"/>
    <mergeCell ref="F2:F3"/>
    <mergeCell ref="G2:G3"/>
    <mergeCell ref="H2:H3"/>
    <mergeCell ref="I2:I3"/>
    <mergeCell ref="J2:J3"/>
  </mergeCells>
  <pageMargins left="0.75" right="0.75" top="1" bottom="1" header="0.5" footer="0.5"/>
  <pageSetup scale="63" orientation="portrait" r:id="rId1"/>
  <headerFooter alignWithMargins="0"/>
  <rowBreaks count="3" manualBreakCount="3">
    <brk id="29" max="16383" man="1"/>
    <brk id="52" max="16383" man="1"/>
    <brk id="76" max="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'C:\Users\Owner\Documents\2020 Sudbury Fitness Challenge\2020 Gobbler\[Gobbler start list WITH TIMES 1134.xlsx]DROPDOWNLISTS'!#REF!</xm:f>
          </x14:formula1>
          <xm:sqref>D189:D1048576 C2:D3 C115:C1048576 C93:C113 C5:C45 C47:C91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500m &amp; 1500m (3)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Vince</cp:lastModifiedBy>
  <dcterms:created xsi:type="dcterms:W3CDTF">2020-10-11T20:30:57Z</dcterms:created>
  <dcterms:modified xsi:type="dcterms:W3CDTF">2020-10-11T21:09:01Z</dcterms:modified>
</cp:coreProperties>
</file>